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SS26\"/>
    </mc:Choice>
  </mc:AlternateContent>
  <xr:revisionPtr revIDLastSave="0" documentId="13_ncr:1_{9149236C-889C-442D-9380-EAD3343D2D42}" xr6:coauthVersionLast="47" xr6:coauthVersionMax="47" xr10:uidLastSave="{00000000-0000-0000-0000-000000000000}"/>
  <bookViews>
    <workbookView xWindow="-120" yWindow="-120" windowWidth="29040" windowHeight="15720" xr2:uid="{100C8028-ABAC-44E7-AF3B-0EF0E5101991}"/>
  </bookViews>
  <sheets>
    <sheet name="Order_" sheetId="1" r:id="rId1"/>
  </sheets>
  <externalReferences>
    <externalReference r:id="rId2"/>
  </externalReferences>
  <definedNames>
    <definedName name="Contract_date">#REF!</definedName>
    <definedName name="Customer.Bank.Address">#REF!</definedName>
    <definedName name="Customer.Bank.BIK">#REF!</definedName>
    <definedName name="Customer.Bank.CorAcc">#REF!</definedName>
    <definedName name="Customer.Bank.Name">#REF!</definedName>
    <definedName name="Customer.Legal.Address">#REF!</definedName>
    <definedName name="Customer.Legal.Name">#REF!</definedName>
    <definedName name="Customer.Office.Address">#REF!</definedName>
    <definedName name="Customer.Postal.Address">#REF!</definedName>
    <definedName name="Customer.Signer.Acting">#REF!</definedName>
    <definedName name="Customer.Signer.Name">#REF!</definedName>
    <definedName name="Customer.Signer.Position">#REF!</definedName>
    <definedName name="String1">[1]Data!$B$2</definedName>
    <definedName name="String2">[1]Data!$B$3</definedName>
    <definedName name="VAT_SUN">[1]ORDER!$I$7</definedName>
    <definedName name="VAT_VISTA">[1]ORDER!$J$7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78" i="1" l="1"/>
  <c r="O378" i="1" s="1"/>
  <c r="N377" i="1"/>
  <c r="O377" i="1" s="1"/>
  <c r="N376" i="1"/>
  <c r="O376" i="1" s="1"/>
  <c r="N375" i="1"/>
  <c r="O375" i="1" s="1"/>
  <c r="N374" i="1"/>
  <c r="O374" i="1" s="1"/>
  <c r="N373" i="1"/>
  <c r="O373" i="1" s="1"/>
  <c r="N372" i="1"/>
  <c r="O372" i="1" s="1"/>
  <c r="N371" i="1"/>
  <c r="O371" i="1" s="1"/>
  <c r="N370" i="1"/>
  <c r="O370" i="1" s="1"/>
  <c r="N369" i="1"/>
  <c r="O369" i="1" s="1"/>
  <c r="N368" i="1"/>
  <c r="O368" i="1" s="1"/>
  <c r="N367" i="1"/>
  <c r="O367" i="1" s="1"/>
  <c r="N366" i="1"/>
  <c r="O366" i="1" s="1"/>
  <c r="N365" i="1"/>
  <c r="O365" i="1" s="1"/>
  <c r="N364" i="1"/>
  <c r="O364" i="1" s="1"/>
  <c r="N363" i="1"/>
  <c r="O363" i="1" s="1"/>
  <c r="N362" i="1"/>
  <c r="O362" i="1" s="1"/>
  <c r="N361" i="1"/>
  <c r="O361" i="1" s="1"/>
  <c r="N360" i="1"/>
  <c r="O360" i="1" s="1"/>
  <c r="N359" i="1"/>
  <c r="O359" i="1" s="1"/>
  <c r="N358" i="1"/>
  <c r="O358" i="1" s="1"/>
  <c r="N357" i="1"/>
  <c r="O357" i="1" s="1"/>
  <c r="N356" i="1"/>
  <c r="O356" i="1" s="1"/>
  <c r="N355" i="1"/>
  <c r="O355" i="1" s="1"/>
  <c r="N354" i="1"/>
  <c r="O354" i="1" s="1"/>
  <c r="N353" i="1"/>
  <c r="O353" i="1" s="1"/>
  <c r="N352" i="1"/>
  <c r="O352" i="1" s="1"/>
  <c r="N351" i="1"/>
  <c r="O351" i="1" s="1"/>
  <c r="N350" i="1"/>
  <c r="O350" i="1" s="1"/>
  <c r="N349" i="1"/>
  <c r="O349" i="1" s="1"/>
  <c r="N348" i="1"/>
  <c r="O348" i="1" s="1"/>
  <c r="N347" i="1"/>
  <c r="O347" i="1" s="1"/>
  <c r="N346" i="1"/>
  <c r="O346" i="1" s="1"/>
  <c r="N345" i="1"/>
  <c r="O345" i="1" s="1"/>
  <c r="N344" i="1"/>
  <c r="O344" i="1" s="1"/>
  <c r="N343" i="1"/>
  <c r="O343" i="1" s="1"/>
  <c r="N342" i="1"/>
  <c r="O342" i="1" s="1"/>
  <c r="N341" i="1"/>
  <c r="O341" i="1" s="1"/>
  <c r="N340" i="1"/>
  <c r="O340" i="1" s="1"/>
  <c r="N339" i="1"/>
  <c r="O339" i="1" s="1"/>
  <c r="N338" i="1"/>
  <c r="O338" i="1" s="1"/>
  <c r="N337" i="1"/>
  <c r="O337" i="1" s="1"/>
  <c r="N336" i="1"/>
  <c r="O336" i="1" s="1"/>
  <c r="N335" i="1"/>
  <c r="O335" i="1" s="1"/>
  <c r="N334" i="1"/>
  <c r="O334" i="1" s="1"/>
  <c r="N333" i="1"/>
  <c r="O333" i="1" s="1"/>
  <c r="N332" i="1"/>
  <c r="O332" i="1" s="1"/>
  <c r="N331" i="1"/>
  <c r="O331" i="1" s="1"/>
  <c r="N330" i="1"/>
  <c r="O330" i="1" s="1"/>
  <c r="N329" i="1"/>
  <c r="O329" i="1" s="1"/>
  <c r="N328" i="1"/>
  <c r="O328" i="1" s="1"/>
  <c r="N327" i="1"/>
  <c r="O327" i="1" s="1"/>
  <c r="N326" i="1"/>
  <c r="O326" i="1" s="1"/>
  <c r="N325" i="1"/>
  <c r="O325" i="1" s="1"/>
  <c r="N324" i="1"/>
  <c r="O324" i="1" s="1"/>
  <c r="N323" i="1"/>
  <c r="O323" i="1" s="1"/>
  <c r="N322" i="1"/>
  <c r="O322" i="1" s="1"/>
  <c r="N321" i="1"/>
  <c r="O321" i="1" s="1"/>
  <c r="N320" i="1"/>
  <c r="O320" i="1" s="1"/>
  <c r="N319" i="1"/>
  <c r="O319" i="1" s="1"/>
  <c r="N318" i="1"/>
  <c r="O318" i="1" s="1"/>
  <c r="N317" i="1"/>
  <c r="O317" i="1" s="1"/>
  <c r="N316" i="1"/>
  <c r="O316" i="1" s="1"/>
  <c r="N315" i="1"/>
  <c r="O315" i="1" s="1"/>
  <c r="N314" i="1"/>
  <c r="O314" i="1" s="1"/>
  <c r="N313" i="1"/>
  <c r="O313" i="1" s="1"/>
  <c r="N312" i="1"/>
  <c r="O312" i="1" s="1"/>
  <c r="N311" i="1"/>
  <c r="O311" i="1" s="1"/>
  <c r="N310" i="1"/>
  <c r="O310" i="1" s="1"/>
  <c r="N309" i="1"/>
  <c r="O309" i="1" s="1"/>
  <c r="N308" i="1"/>
  <c r="O308" i="1" s="1"/>
  <c r="N307" i="1"/>
  <c r="O307" i="1" s="1"/>
  <c r="N306" i="1"/>
  <c r="O306" i="1" s="1"/>
  <c r="N305" i="1"/>
  <c r="O305" i="1" s="1"/>
  <c r="N304" i="1"/>
  <c r="O304" i="1" s="1"/>
  <c r="N303" i="1"/>
  <c r="O303" i="1" s="1"/>
  <c r="N302" i="1"/>
  <c r="O302" i="1" s="1"/>
  <c r="N301" i="1"/>
  <c r="O301" i="1" s="1"/>
  <c r="N300" i="1"/>
  <c r="O300" i="1" s="1"/>
  <c r="N299" i="1"/>
  <c r="O299" i="1" s="1"/>
  <c r="N298" i="1"/>
  <c r="O298" i="1" s="1"/>
  <c r="N297" i="1"/>
  <c r="O297" i="1" s="1"/>
  <c r="N296" i="1"/>
  <c r="O296" i="1" s="1"/>
  <c r="N295" i="1"/>
  <c r="O295" i="1" s="1"/>
  <c r="N294" i="1"/>
  <c r="O294" i="1" s="1"/>
  <c r="N293" i="1"/>
  <c r="O293" i="1" s="1"/>
  <c r="N292" i="1"/>
  <c r="O292" i="1" s="1"/>
  <c r="N291" i="1"/>
  <c r="O291" i="1" s="1"/>
  <c r="N290" i="1"/>
  <c r="O290" i="1" s="1"/>
  <c r="N289" i="1"/>
  <c r="O289" i="1" s="1"/>
  <c r="N288" i="1"/>
  <c r="O288" i="1" s="1"/>
  <c r="N287" i="1"/>
  <c r="O287" i="1" s="1"/>
  <c r="N286" i="1"/>
  <c r="O286" i="1" s="1"/>
  <c r="N285" i="1"/>
  <c r="O285" i="1" s="1"/>
  <c r="N284" i="1"/>
  <c r="O284" i="1" s="1"/>
  <c r="N283" i="1"/>
  <c r="O283" i="1" s="1"/>
  <c r="N282" i="1"/>
  <c r="O282" i="1" s="1"/>
  <c r="N281" i="1"/>
  <c r="O281" i="1" s="1"/>
  <c r="N280" i="1"/>
  <c r="O280" i="1" s="1"/>
  <c r="N279" i="1"/>
  <c r="O279" i="1" s="1"/>
  <c r="N278" i="1"/>
  <c r="O278" i="1" s="1"/>
  <c r="N277" i="1"/>
  <c r="O277" i="1" s="1"/>
  <c r="N276" i="1"/>
  <c r="O276" i="1" s="1"/>
  <c r="N275" i="1"/>
  <c r="O275" i="1" s="1"/>
  <c r="N274" i="1"/>
  <c r="O274" i="1" s="1"/>
  <c r="N273" i="1"/>
  <c r="O273" i="1" s="1"/>
  <c r="N272" i="1"/>
  <c r="O272" i="1" s="1"/>
  <c r="N271" i="1"/>
  <c r="O271" i="1" s="1"/>
  <c r="N270" i="1"/>
  <c r="O270" i="1" s="1"/>
  <c r="N269" i="1"/>
  <c r="O269" i="1" s="1"/>
  <c r="N268" i="1"/>
  <c r="O268" i="1" s="1"/>
  <c r="N267" i="1"/>
  <c r="O267" i="1" s="1"/>
  <c r="N266" i="1"/>
  <c r="O266" i="1" s="1"/>
  <c r="N265" i="1"/>
  <c r="O265" i="1" s="1"/>
  <c r="N264" i="1"/>
  <c r="O264" i="1" s="1"/>
  <c r="N263" i="1"/>
  <c r="O263" i="1" s="1"/>
  <c r="N262" i="1"/>
  <c r="O262" i="1" s="1"/>
  <c r="N261" i="1"/>
  <c r="O261" i="1" s="1"/>
  <c r="N260" i="1"/>
  <c r="O260" i="1" s="1"/>
  <c r="N259" i="1"/>
  <c r="O259" i="1" s="1"/>
  <c r="N258" i="1"/>
  <c r="O258" i="1" s="1"/>
  <c r="N257" i="1"/>
  <c r="O257" i="1" s="1"/>
  <c r="N256" i="1"/>
  <c r="O256" i="1" s="1"/>
  <c r="N255" i="1"/>
  <c r="O255" i="1" s="1"/>
  <c r="N254" i="1"/>
  <c r="O254" i="1" s="1"/>
  <c r="N253" i="1"/>
  <c r="O253" i="1" s="1"/>
  <c r="N252" i="1"/>
  <c r="O252" i="1" s="1"/>
  <c r="N251" i="1"/>
  <c r="O251" i="1" s="1"/>
  <c r="N250" i="1"/>
  <c r="O250" i="1" s="1"/>
  <c r="N249" i="1"/>
  <c r="O249" i="1" s="1"/>
  <c r="N248" i="1"/>
  <c r="O248" i="1" s="1"/>
  <c r="N247" i="1"/>
  <c r="O247" i="1" s="1"/>
  <c r="N246" i="1"/>
  <c r="O246" i="1" s="1"/>
  <c r="N245" i="1"/>
  <c r="O245" i="1" s="1"/>
  <c r="N244" i="1"/>
  <c r="O244" i="1" s="1"/>
  <c r="N243" i="1"/>
  <c r="O243" i="1" s="1"/>
  <c r="N242" i="1"/>
  <c r="O242" i="1" s="1"/>
  <c r="N241" i="1"/>
  <c r="O241" i="1" s="1"/>
  <c r="N240" i="1"/>
  <c r="O240" i="1" s="1"/>
  <c r="N239" i="1"/>
  <c r="O239" i="1" s="1"/>
  <c r="N238" i="1"/>
  <c r="O238" i="1" s="1"/>
  <c r="N237" i="1"/>
  <c r="O237" i="1" s="1"/>
  <c r="N236" i="1"/>
  <c r="O236" i="1" s="1"/>
  <c r="N235" i="1"/>
  <c r="O235" i="1" s="1"/>
  <c r="N234" i="1"/>
  <c r="O234" i="1" s="1"/>
  <c r="N233" i="1"/>
  <c r="O233" i="1" s="1"/>
  <c r="N232" i="1"/>
  <c r="O232" i="1" s="1"/>
  <c r="N231" i="1"/>
  <c r="O231" i="1" s="1"/>
  <c r="N230" i="1"/>
  <c r="O230" i="1" s="1"/>
  <c r="N229" i="1"/>
  <c r="O229" i="1" s="1"/>
  <c r="N228" i="1"/>
  <c r="O228" i="1" s="1"/>
  <c r="N227" i="1"/>
  <c r="O227" i="1" s="1"/>
  <c r="N226" i="1"/>
  <c r="O226" i="1" s="1"/>
  <c r="N225" i="1"/>
  <c r="O225" i="1" s="1"/>
  <c r="N224" i="1"/>
  <c r="O224" i="1" s="1"/>
  <c r="N223" i="1"/>
  <c r="O223" i="1" s="1"/>
  <c r="N222" i="1"/>
  <c r="O222" i="1" s="1"/>
  <c r="N221" i="1"/>
  <c r="O221" i="1" s="1"/>
  <c r="N220" i="1"/>
  <c r="O220" i="1" s="1"/>
  <c r="N219" i="1"/>
  <c r="O219" i="1" s="1"/>
  <c r="N218" i="1"/>
  <c r="O218" i="1" s="1"/>
  <c r="N217" i="1"/>
  <c r="O217" i="1" s="1"/>
  <c r="N216" i="1"/>
  <c r="O216" i="1" s="1"/>
  <c r="N215" i="1"/>
  <c r="O215" i="1" s="1"/>
  <c r="N214" i="1"/>
  <c r="O214" i="1" s="1"/>
  <c r="N213" i="1"/>
  <c r="O213" i="1" s="1"/>
  <c r="N212" i="1"/>
  <c r="O212" i="1" s="1"/>
  <c r="N211" i="1"/>
  <c r="O211" i="1" s="1"/>
  <c r="N210" i="1"/>
  <c r="O210" i="1" s="1"/>
  <c r="N209" i="1"/>
  <c r="O209" i="1" s="1"/>
  <c r="N208" i="1"/>
  <c r="O208" i="1" s="1"/>
  <c r="N207" i="1"/>
  <c r="O207" i="1" s="1"/>
  <c r="N206" i="1"/>
  <c r="O206" i="1" s="1"/>
  <c r="N205" i="1"/>
  <c r="O205" i="1" s="1"/>
  <c r="N204" i="1"/>
  <c r="O204" i="1" s="1"/>
  <c r="N203" i="1"/>
  <c r="O203" i="1" s="1"/>
  <c r="N202" i="1"/>
  <c r="O202" i="1" s="1"/>
  <c r="N201" i="1"/>
  <c r="O201" i="1" s="1"/>
  <c r="N200" i="1"/>
  <c r="O200" i="1" s="1"/>
  <c r="N199" i="1"/>
  <c r="O199" i="1" s="1"/>
  <c r="N198" i="1"/>
  <c r="O198" i="1" s="1"/>
  <c r="N197" i="1"/>
  <c r="O197" i="1" s="1"/>
  <c r="N196" i="1"/>
  <c r="O196" i="1" s="1"/>
  <c r="N195" i="1"/>
  <c r="O195" i="1" s="1"/>
  <c r="N194" i="1"/>
  <c r="O194" i="1" s="1"/>
  <c r="N193" i="1"/>
  <c r="O193" i="1" s="1"/>
  <c r="N192" i="1"/>
  <c r="O192" i="1" s="1"/>
  <c r="N191" i="1"/>
  <c r="O191" i="1" s="1"/>
  <c r="N190" i="1"/>
  <c r="O190" i="1" s="1"/>
  <c r="N189" i="1"/>
  <c r="O189" i="1" s="1"/>
  <c r="N188" i="1"/>
  <c r="O188" i="1" s="1"/>
  <c r="N187" i="1"/>
  <c r="O187" i="1" s="1"/>
  <c r="N186" i="1"/>
  <c r="O186" i="1" s="1"/>
  <c r="N185" i="1"/>
  <c r="O185" i="1" s="1"/>
  <c r="N184" i="1"/>
  <c r="O184" i="1" s="1"/>
  <c r="N183" i="1"/>
  <c r="O183" i="1" s="1"/>
  <c r="N182" i="1"/>
  <c r="O182" i="1" s="1"/>
  <c r="N181" i="1"/>
  <c r="O181" i="1" s="1"/>
  <c r="N180" i="1"/>
  <c r="O180" i="1" s="1"/>
  <c r="N179" i="1"/>
  <c r="O179" i="1" s="1"/>
  <c r="N178" i="1"/>
  <c r="O178" i="1" s="1"/>
  <c r="N177" i="1"/>
  <c r="O177" i="1" s="1"/>
  <c r="N176" i="1"/>
  <c r="O176" i="1" s="1"/>
  <c r="N175" i="1"/>
  <c r="O175" i="1" s="1"/>
  <c r="N174" i="1"/>
  <c r="O174" i="1" s="1"/>
  <c r="N173" i="1"/>
  <c r="O173" i="1" s="1"/>
  <c r="N172" i="1"/>
  <c r="O172" i="1" s="1"/>
  <c r="N171" i="1"/>
  <c r="O171" i="1" s="1"/>
  <c r="N170" i="1"/>
  <c r="O170" i="1" s="1"/>
  <c r="N169" i="1"/>
  <c r="O169" i="1" s="1"/>
  <c r="N168" i="1"/>
  <c r="O168" i="1" s="1"/>
  <c r="N167" i="1"/>
  <c r="O167" i="1" s="1"/>
  <c r="N166" i="1"/>
  <c r="O166" i="1" s="1"/>
  <c r="N165" i="1"/>
  <c r="O165" i="1" s="1"/>
  <c r="N164" i="1"/>
  <c r="O164" i="1" s="1"/>
  <c r="N163" i="1"/>
  <c r="O163" i="1" s="1"/>
  <c r="N162" i="1"/>
  <c r="O162" i="1" s="1"/>
  <c r="N161" i="1"/>
  <c r="O161" i="1" s="1"/>
  <c r="N160" i="1"/>
  <c r="O160" i="1" s="1"/>
  <c r="N159" i="1"/>
  <c r="O159" i="1" s="1"/>
  <c r="N158" i="1"/>
  <c r="O158" i="1" s="1"/>
  <c r="N157" i="1"/>
  <c r="O157" i="1" s="1"/>
  <c r="N156" i="1"/>
  <c r="O156" i="1" s="1"/>
  <c r="N155" i="1"/>
  <c r="O155" i="1" s="1"/>
  <c r="N154" i="1"/>
  <c r="O154" i="1" s="1"/>
  <c r="N153" i="1"/>
  <c r="O153" i="1" s="1"/>
  <c r="N152" i="1"/>
  <c r="O152" i="1" s="1"/>
  <c r="N151" i="1"/>
  <c r="O151" i="1" s="1"/>
  <c r="N150" i="1"/>
  <c r="O150" i="1" s="1"/>
  <c r="N149" i="1"/>
  <c r="O149" i="1" s="1"/>
  <c r="N148" i="1"/>
  <c r="O148" i="1" s="1"/>
  <c r="N147" i="1"/>
  <c r="O147" i="1" s="1"/>
  <c r="N146" i="1"/>
  <c r="O146" i="1" s="1"/>
  <c r="N145" i="1"/>
  <c r="O145" i="1" s="1"/>
  <c r="N144" i="1"/>
  <c r="O144" i="1" s="1"/>
  <c r="N143" i="1"/>
  <c r="O143" i="1" s="1"/>
  <c r="N142" i="1"/>
  <c r="O142" i="1" s="1"/>
  <c r="N141" i="1"/>
  <c r="O141" i="1" s="1"/>
  <c r="N140" i="1"/>
  <c r="O140" i="1" s="1"/>
  <c r="N139" i="1"/>
  <c r="O139" i="1" s="1"/>
  <c r="N138" i="1"/>
  <c r="O138" i="1" s="1"/>
  <c r="N137" i="1"/>
  <c r="O137" i="1" s="1"/>
  <c r="N136" i="1"/>
  <c r="O136" i="1" s="1"/>
  <c r="N135" i="1"/>
  <c r="O135" i="1" s="1"/>
  <c r="N134" i="1"/>
  <c r="O134" i="1" s="1"/>
  <c r="N133" i="1"/>
  <c r="O133" i="1" s="1"/>
  <c r="N132" i="1"/>
  <c r="O132" i="1" s="1"/>
  <c r="N131" i="1"/>
  <c r="O131" i="1" s="1"/>
  <c r="N130" i="1"/>
  <c r="O130" i="1" s="1"/>
  <c r="N129" i="1"/>
  <c r="O129" i="1" s="1"/>
  <c r="N128" i="1"/>
  <c r="O128" i="1" s="1"/>
  <c r="N127" i="1"/>
  <c r="O127" i="1" s="1"/>
  <c r="N126" i="1"/>
  <c r="O126" i="1" s="1"/>
  <c r="N125" i="1"/>
  <c r="O125" i="1" s="1"/>
  <c r="N124" i="1"/>
  <c r="O124" i="1" s="1"/>
  <c r="N123" i="1"/>
  <c r="O123" i="1" s="1"/>
  <c r="N122" i="1"/>
  <c r="O122" i="1" s="1"/>
  <c r="N121" i="1"/>
  <c r="O121" i="1" s="1"/>
  <c r="N120" i="1"/>
  <c r="O120" i="1" s="1"/>
  <c r="N119" i="1"/>
  <c r="O119" i="1" s="1"/>
  <c r="N118" i="1"/>
  <c r="O118" i="1" s="1"/>
  <c r="N117" i="1"/>
  <c r="O117" i="1" s="1"/>
  <c r="N116" i="1"/>
  <c r="O116" i="1" s="1"/>
  <c r="N115" i="1"/>
  <c r="O115" i="1" s="1"/>
  <c r="N114" i="1"/>
  <c r="O114" i="1" s="1"/>
  <c r="N113" i="1"/>
  <c r="O113" i="1" s="1"/>
  <c r="N112" i="1"/>
  <c r="O112" i="1" s="1"/>
  <c r="N111" i="1"/>
  <c r="O111" i="1" s="1"/>
  <c r="N110" i="1"/>
  <c r="O110" i="1" s="1"/>
  <c r="N109" i="1"/>
  <c r="O109" i="1" s="1"/>
  <c r="N108" i="1"/>
  <c r="O108" i="1" s="1"/>
  <c r="N107" i="1"/>
  <c r="O107" i="1" s="1"/>
  <c r="N106" i="1"/>
  <c r="O106" i="1" s="1"/>
  <c r="N105" i="1"/>
  <c r="O105" i="1" s="1"/>
  <c r="N104" i="1"/>
  <c r="O104" i="1" s="1"/>
  <c r="N103" i="1"/>
  <c r="O103" i="1" s="1"/>
  <c r="N102" i="1"/>
  <c r="O102" i="1" s="1"/>
  <c r="N101" i="1"/>
  <c r="O101" i="1" s="1"/>
  <c r="N100" i="1"/>
  <c r="O100" i="1" s="1"/>
  <c r="N99" i="1"/>
  <c r="O99" i="1" s="1"/>
  <c r="N98" i="1"/>
  <c r="O98" i="1" s="1"/>
  <c r="N97" i="1"/>
  <c r="O97" i="1" s="1"/>
  <c r="N96" i="1"/>
  <c r="O96" i="1" s="1"/>
  <c r="N95" i="1"/>
  <c r="O95" i="1" s="1"/>
  <c r="N94" i="1"/>
  <c r="O94" i="1" s="1"/>
  <c r="N93" i="1"/>
  <c r="O93" i="1" s="1"/>
  <c r="N92" i="1"/>
  <c r="O92" i="1" s="1"/>
  <c r="N91" i="1"/>
  <c r="O91" i="1" s="1"/>
  <c r="N90" i="1"/>
  <c r="O90" i="1" s="1"/>
  <c r="N89" i="1"/>
  <c r="O89" i="1" s="1"/>
  <c r="N88" i="1"/>
  <c r="O88" i="1" s="1"/>
  <c r="N87" i="1"/>
  <c r="O87" i="1" s="1"/>
  <c r="N86" i="1"/>
  <c r="O86" i="1" s="1"/>
  <c r="N85" i="1"/>
  <c r="O85" i="1" s="1"/>
  <c r="N84" i="1"/>
  <c r="O84" i="1" s="1"/>
  <c r="N83" i="1"/>
  <c r="O83" i="1" s="1"/>
  <c r="N82" i="1"/>
  <c r="O82" i="1" s="1"/>
  <c r="N81" i="1"/>
  <c r="O81" i="1" s="1"/>
  <c r="N80" i="1"/>
  <c r="O80" i="1" s="1"/>
  <c r="N79" i="1"/>
  <c r="O79" i="1" s="1"/>
  <c r="N78" i="1"/>
  <c r="O78" i="1" s="1"/>
  <c r="N77" i="1"/>
  <c r="O77" i="1" s="1"/>
  <c r="N76" i="1"/>
  <c r="O76" i="1" s="1"/>
  <c r="N75" i="1"/>
  <c r="O75" i="1" s="1"/>
  <c r="N74" i="1"/>
  <c r="O74" i="1" s="1"/>
  <c r="N73" i="1"/>
  <c r="O73" i="1" s="1"/>
  <c r="N72" i="1"/>
  <c r="O72" i="1" s="1"/>
  <c r="N71" i="1"/>
  <c r="O71" i="1" s="1"/>
  <c r="N70" i="1"/>
  <c r="O70" i="1" s="1"/>
  <c r="N69" i="1"/>
  <c r="O69" i="1" s="1"/>
  <c r="N68" i="1"/>
  <c r="O68" i="1" s="1"/>
  <c r="N67" i="1"/>
  <c r="O67" i="1" s="1"/>
  <c r="N66" i="1"/>
  <c r="O66" i="1" s="1"/>
  <c r="N65" i="1"/>
  <c r="O65" i="1" s="1"/>
  <c r="N64" i="1"/>
  <c r="O64" i="1" s="1"/>
  <c r="N63" i="1"/>
  <c r="O63" i="1" s="1"/>
  <c r="N62" i="1"/>
  <c r="O62" i="1" s="1"/>
  <c r="N61" i="1"/>
  <c r="O61" i="1" s="1"/>
  <c r="N60" i="1"/>
  <c r="O60" i="1" s="1"/>
  <c r="N59" i="1"/>
  <c r="O59" i="1" s="1"/>
  <c r="N58" i="1"/>
  <c r="O58" i="1" s="1"/>
  <c r="N57" i="1"/>
  <c r="O57" i="1" s="1"/>
  <c r="N56" i="1"/>
  <c r="O56" i="1" s="1"/>
  <c r="N55" i="1"/>
  <c r="O55" i="1" s="1"/>
  <c r="N54" i="1"/>
  <c r="O54" i="1" s="1"/>
  <c r="N53" i="1"/>
  <c r="O53" i="1" s="1"/>
  <c r="N52" i="1"/>
  <c r="O52" i="1" s="1"/>
  <c r="N51" i="1"/>
  <c r="O51" i="1" s="1"/>
  <c r="N50" i="1"/>
  <c r="O50" i="1" s="1"/>
  <c r="N49" i="1"/>
  <c r="O49" i="1" s="1"/>
  <c r="N48" i="1"/>
  <c r="O48" i="1" s="1"/>
  <c r="N47" i="1"/>
  <c r="O47" i="1" s="1"/>
  <c r="N46" i="1"/>
  <c r="O46" i="1" s="1"/>
  <c r="N45" i="1"/>
  <c r="O45" i="1" s="1"/>
  <c r="N44" i="1"/>
  <c r="O44" i="1" s="1"/>
  <c r="N43" i="1"/>
  <c r="O43" i="1" s="1"/>
  <c r="N42" i="1"/>
  <c r="O42" i="1" s="1"/>
  <c r="N41" i="1"/>
  <c r="O41" i="1" s="1"/>
  <c r="N40" i="1"/>
  <c r="O40" i="1" s="1"/>
  <c r="N39" i="1"/>
  <c r="O39" i="1" s="1"/>
  <c r="N38" i="1"/>
  <c r="O38" i="1" s="1"/>
  <c r="N37" i="1"/>
  <c r="O37" i="1" s="1"/>
  <c r="N36" i="1"/>
  <c r="O36" i="1" s="1"/>
  <c r="N35" i="1"/>
  <c r="O35" i="1" s="1"/>
  <c r="N34" i="1"/>
  <c r="O34" i="1" s="1"/>
  <c r="N33" i="1"/>
  <c r="O33" i="1" s="1"/>
  <c r="N32" i="1"/>
  <c r="O32" i="1" s="1"/>
  <c r="N31" i="1"/>
  <c r="O31" i="1" s="1"/>
  <c r="N30" i="1"/>
  <c r="O30" i="1" s="1"/>
  <c r="N29" i="1"/>
  <c r="O29" i="1" s="1"/>
  <c r="N28" i="1"/>
  <c r="O28" i="1" s="1"/>
  <c r="N27" i="1"/>
  <c r="O27" i="1" s="1"/>
  <c r="N26" i="1"/>
  <c r="O26" i="1" s="1"/>
  <c r="N25" i="1"/>
  <c r="O25" i="1" s="1"/>
  <c r="N24" i="1"/>
  <c r="O24" i="1" s="1"/>
  <c r="N23" i="1"/>
  <c r="O23" i="1" s="1"/>
  <c r="N22" i="1"/>
  <c r="O22" i="1" s="1"/>
  <c r="N21" i="1"/>
  <c r="O21" i="1" s="1"/>
  <c r="N20" i="1"/>
  <c r="O20" i="1" s="1"/>
  <c r="N19" i="1"/>
  <c r="O19" i="1" s="1"/>
  <c r="N18" i="1"/>
  <c r="O18" i="1" s="1"/>
  <c r="N17" i="1"/>
  <c r="O17" i="1" s="1"/>
  <c r="N16" i="1"/>
  <c r="O16" i="1" s="1"/>
  <c r="N15" i="1"/>
  <c r="O15" i="1" s="1"/>
  <c r="N14" i="1"/>
  <c r="O14" i="1" s="1"/>
  <c r="N13" i="1"/>
  <c r="O13" i="1" s="1"/>
  <c r="N12" i="1"/>
  <c r="O12" i="1" s="1"/>
  <c r="N11" i="1"/>
  <c r="O11" i="1" s="1"/>
  <c r="N10" i="1"/>
  <c r="O10" i="1" s="1"/>
  <c r="N9" i="1"/>
  <c r="O9" i="1" s="1"/>
  <c r="N8" i="1"/>
  <c r="O8" i="1" s="1"/>
  <c r="N7" i="1"/>
  <c r="O7" i="1" s="1"/>
  <c r="N6" i="1"/>
  <c r="O6" i="1" s="1"/>
  <c r="N5" i="1"/>
  <c r="O5" i="1" s="1"/>
  <c r="N4" i="1"/>
  <c r="O4" i="1" s="1"/>
  <c r="M2" i="1"/>
  <c r="L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tc={5E6239A8-D520-4E37-9D7C-3B439E40E6F8}</author>
    <author>dzhamilia.sultonova</author>
  </authors>
  <commentList>
    <comment ref="F3" authorId="0" shapeId="0" xr:uid="{7C261C45-0CAA-4053-9781-C3C8EE14E05E}">
      <text>
        <r>
          <rPr>
            <sz val="11"/>
            <color theme="1"/>
            <rFont val="Calibri"/>
            <family val="2"/>
            <charset val="204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М - мужские
W - Женские
U - унисекс
К - детские</t>
        </r>
      </text>
    </comment>
    <comment ref="B4" authorId="1" shapeId="0" xr:uid="{EF8AB959-13A3-41B7-8FDA-B6A3B8583B89}">
      <text/>
    </comment>
    <comment ref="B5" authorId="1" shapeId="0" xr:uid="{F4CD0BE0-6669-4828-B9C7-B1D897549DB5}">
      <text/>
    </comment>
    <comment ref="B6" authorId="1" shapeId="0" xr:uid="{6A482295-FBFB-4766-872F-F68527AC68D2}">
      <text/>
    </comment>
    <comment ref="B7" authorId="1" shapeId="0" xr:uid="{9AE5ED96-B231-4A50-B1B2-AA6708672EDE}">
      <text/>
    </comment>
    <comment ref="B8" authorId="1" shapeId="0" xr:uid="{E4004A58-9A82-4758-92E0-107E6D3CEF34}">
      <text/>
    </comment>
    <comment ref="B9" authorId="1" shapeId="0" xr:uid="{653BC2F6-CA77-47D6-8542-BCB8DB55AD80}">
      <text/>
    </comment>
    <comment ref="B10" authorId="1" shapeId="0" xr:uid="{65B81027-A78D-4593-947E-6877C9ABFE71}">
      <text/>
    </comment>
    <comment ref="B11" authorId="1" shapeId="0" xr:uid="{72DE4D11-7D42-474F-BB37-07C28CCBBF45}">
      <text/>
    </comment>
    <comment ref="B12" authorId="1" shapeId="0" xr:uid="{85873FCB-86FB-45E4-A5B3-29F61092B9C7}">
      <text/>
    </comment>
    <comment ref="B13" authorId="1" shapeId="0" xr:uid="{F27A0014-8956-47F7-8572-096FF4D6F2EF}">
      <text/>
    </comment>
    <comment ref="B14" authorId="1" shapeId="0" xr:uid="{AD91EF18-96C0-4705-B123-3A4D3486D1E0}">
      <text/>
    </comment>
    <comment ref="B15" authorId="1" shapeId="0" xr:uid="{ACDA237B-391C-4D8D-8229-4F0B4BAEA26B}">
      <text/>
    </comment>
    <comment ref="B16" authorId="1" shapeId="0" xr:uid="{4341D2A1-F74B-46DA-B882-0B47A06C084D}">
      <text/>
    </comment>
    <comment ref="B17" authorId="1" shapeId="0" xr:uid="{01F309BE-7910-4877-AD74-18E15CCF2421}">
      <text/>
    </comment>
    <comment ref="B18" authorId="1" shapeId="0" xr:uid="{0A810665-9B28-4B24-A075-0302F28E874E}">
      <text/>
    </comment>
    <comment ref="B19" authorId="1" shapeId="0" xr:uid="{E5AAF818-908B-449D-B4D6-FE4C7A37C2FB}">
      <text/>
    </comment>
    <comment ref="B20" authorId="1" shapeId="0" xr:uid="{2B0BA36C-148A-45FE-852B-8210BBC1CB30}">
      <text/>
    </comment>
    <comment ref="B21" authorId="1" shapeId="0" xr:uid="{F5E6619B-42E0-40F9-8A9B-B5D3A6C6C9A8}">
      <text/>
    </comment>
    <comment ref="B22" authorId="1" shapeId="0" xr:uid="{02E66768-1A5C-427C-B1A8-BD01DCB9F90B}">
      <text/>
    </comment>
    <comment ref="B23" authorId="1" shapeId="0" xr:uid="{C2290519-7B0C-4EFB-BE4B-C84BF83C4D5A}">
      <text/>
    </comment>
    <comment ref="B24" authorId="1" shapeId="0" xr:uid="{0E587FEF-3703-4788-9D77-23B0AEEE57B7}">
      <text/>
    </comment>
    <comment ref="B25" authorId="1" shapeId="0" xr:uid="{6B05CD7D-A704-4707-9FCE-6EE9AD7DC3C0}">
      <text/>
    </comment>
    <comment ref="B26" authorId="1" shapeId="0" xr:uid="{BC30E54C-83E0-40A6-8EF5-095D6F8EDECA}">
      <text/>
    </comment>
    <comment ref="B27" authorId="1" shapeId="0" xr:uid="{6A570523-4CC0-42D5-B648-71CC08F60AB0}">
      <text/>
    </comment>
    <comment ref="B28" authorId="1" shapeId="0" xr:uid="{C866199A-FA63-419C-BF53-676AE45D7096}">
      <text/>
    </comment>
    <comment ref="B29" authorId="1" shapeId="0" xr:uid="{4AE451FA-C794-4636-B0ED-0E2660E4B788}">
      <text/>
    </comment>
    <comment ref="B30" authorId="1" shapeId="0" xr:uid="{95D11D0F-F1D9-485F-84EB-EF7F0EC76E40}">
      <text/>
    </comment>
    <comment ref="B31" authorId="1" shapeId="0" xr:uid="{D0B051E9-FFD4-47BD-B6E0-0B957D4C9BFE}">
      <text/>
    </comment>
    <comment ref="B32" authorId="1" shapeId="0" xr:uid="{1BFF27CE-9A89-4224-B3DF-889076D6921C}">
      <text/>
    </comment>
    <comment ref="B33" authorId="1" shapeId="0" xr:uid="{543D654F-6FDF-4626-A603-15E4B3B57427}">
      <text/>
    </comment>
    <comment ref="B34" authorId="1" shapeId="0" xr:uid="{58DC6D19-9CC7-4454-8B8E-899054ED5B2C}">
      <text/>
    </comment>
    <comment ref="B35" authorId="1" shapeId="0" xr:uid="{92B7380D-17EC-4CA9-B5C7-C0CA8AAEC1B0}">
      <text/>
    </comment>
    <comment ref="B36" authorId="1" shapeId="0" xr:uid="{1E60CAAD-7790-4807-B0F0-D65E481127DE}">
      <text/>
    </comment>
    <comment ref="B37" authorId="1" shapeId="0" xr:uid="{D90F6A71-A6FE-4147-8BC4-C13782D56790}">
      <text/>
    </comment>
    <comment ref="B38" authorId="1" shapeId="0" xr:uid="{B436D69B-445F-48D0-A712-A4CDD0696F3F}">
      <text/>
    </comment>
    <comment ref="B39" authorId="1" shapeId="0" xr:uid="{6CBCE1BC-F546-4E04-8141-81ADD1301A4D}">
      <text/>
    </comment>
    <comment ref="B40" authorId="1" shapeId="0" xr:uid="{8B9052C9-152A-4CE4-855D-04F7445CA5C9}">
      <text/>
    </comment>
    <comment ref="B41" authorId="1" shapeId="0" xr:uid="{3BA14CDC-4535-43A8-B19D-26AE2522667C}">
      <text/>
    </comment>
    <comment ref="B42" authorId="1" shapeId="0" xr:uid="{26AEFB8D-67A8-48E8-99B0-4286F3307D81}">
      <text/>
    </comment>
    <comment ref="B43" authorId="1" shapeId="0" xr:uid="{C51ED886-98F1-417C-A60A-84EEADB1FA19}">
      <text/>
    </comment>
    <comment ref="B44" authorId="1" shapeId="0" xr:uid="{68522105-AC37-4E68-BCE0-1B725C1B2F0C}">
      <text/>
    </comment>
    <comment ref="B45" authorId="1" shapeId="0" xr:uid="{14A898CB-C798-4980-BD25-87DF63A23300}">
      <text/>
    </comment>
    <comment ref="B46" authorId="1" shapeId="0" xr:uid="{4C248A9E-C266-4878-BE7E-D6D700C99FC8}">
      <text/>
    </comment>
    <comment ref="B47" authorId="1" shapeId="0" xr:uid="{2FAEE8C5-B0A5-4A26-AC3B-0A9CFB4F59A9}">
      <text/>
    </comment>
    <comment ref="B48" authorId="1" shapeId="0" xr:uid="{015E89DA-9A51-435D-8A9B-266CFD8F2836}">
      <text/>
    </comment>
    <comment ref="B49" authorId="1" shapeId="0" xr:uid="{28E6DD05-F3F7-4AC8-A17E-0CD3103869BD}">
      <text/>
    </comment>
    <comment ref="B50" authorId="1" shapeId="0" xr:uid="{FF505158-CC59-44E3-8369-AEA983B50ABE}">
      <text/>
    </comment>
    <comment ref="B91" authorId="1" shapeId="0" xr:uid="{F8199C10-E754-402F-BD88-7D93B9ABCDC6}">
      <text/>
    </comment>
    <comment ref="B92" authorId="1" shapeId="0" xr:uid="{76BF10BE-3D1A-40F3-B08B-DC17F9CB3EB8}">
      <text/>
    </comment>
    <comment ref="B93" authorId="1" shapeId="0" xr:uid="{C9EBF459-18C9-493A-B438-0BA541C8AA60}">
      <text/>
    </comment>
    <comment ref="B94" authorId="1" shapeId="0" xr:uid="{BB8DE6A4-A9D9-433E-A9EF-F1E99379B555}">
      <text/>
    </comment>
    <comment ref="B95" authorId="1" shapeId="0" xr:uid="{9E5AAC9D-8D10-4F4F-9DDF-8921A6B85152}">
      <text/>
    </comment>
    <comment ref="B96" authorId="1" shapeId="0" xr:uid="{BD58B3DC-6D1E-4B5D-BD1A-B78B4A817BB3}">
      <text/>
    </comment>
    <comment ref="B97" authorId="1" shapeId="0" xr:uid="{BE5F1E33-C9EE-4E84-8A8B-C7A9F1258084}">
      <text/>
    </comment>
    <comment ref="B98" authorId="1" shapeId="0" xr:uid="{49AEA6F9-E751-48A7-877C-6AC6E6F0138B}">
      <text/>
    </comment>
    <comment ref="B99" authorId="1" shapeId="0" xr:uid="{0098CB30-2E52-42B2-9EB7-0DCEC814CACA}">
      <text/>
    </comment>
    <comment ref="B100" authorId="1" shapeId="0" xr:uid="{E607B0CA-34AE-480C-A6F0-F588796362A8}">
      <text/>
    </comment>
    <comment ref="B101" authorId="1" shapeId="0" xr:uid="{7B6B7DDC-776B-468A-BC05-C8C5C145E97A}">
      <text/>
    </comment>
    <comment ref="B102" authorId="1" shapeId="0" xr:uid="{CF5019DE-D779-45E3-B0F7-B746EAACE430}">
      <text/>
    </comment>
    <comment ref="B103" authorId="1" shapeId="0" xr:uid="{96ECACEF-15B1-4259-939A-663A229ABB98}">
      <text/>
    </comment>
    <comment ref="B104" authorId="1" shapeId="0" xr:uid="{D6039C0D-1B4C-48AA-9DDE-67E93EE161D4}">
      <text/>
    </comment>
    <comment ref="B105" authorId="1" shapeId="0" xr:uid="{7EA4D236-B16F-47AE-A149-1DC50FE9A73D}">
      <text/>
    </comment>
    <comment ref="B106" authorId="1" shapeId="0" xr:uid="{C7E9A552-FC32-4CA5-A788-BF71F1A1C0FB}">
      <text/>
    </comment>
    <comment ref="B107" authorId="1" shapeId="0" xr:uid="{7329D0C2-0A36-495F-A1FA-7EE1291E638D}">
      <text/>
    </comment>
    <comment ref="B108" authorId="1" shapeId="0" xr:uid="{32982F98-FA20-4EDB-A5DC-B2AAC20B6ED6}">
      <text/>
    </comment>
    <comment ref="B109" authorId="1" shapeId="0" xr:uid="{20220054-7EF7-4C28-8BB0-4B49DA192221}">
      <text/>
    </comment>
    <comment ref="B110" authorId="1" shapeId="0" xr:uid="{A52C6EFB-DD96-40E2-A665-2699C691FF90}">
      <text/>
    </comment>
    <comment ref="B111" authorId="1" shapeId="0" xr:uid="{24E8AB65-DED3-407C-B186-C1634701C52B}">
      <text/>
    </comment>
    <comment ref="B112" authorId="1" shapeId="0" xr:uid="{0CB76E29-5A41-4A49-A1B7-38DBBB9F928D}">
      <text/>
    </comment>
    <comment ref="B113" authorId="1" shapeId="0" xr:uid="{488E61B0-2C8A-4B36-9899-74A680E2C4C5}">
      <text/>
    </comment>
    <comment ref="B114" authorId="1" shapeId="0" xr:uid="{838BA46B-54AA-4AB0-A626-B092A4905BC6}">
      <text/>
    </comment>
    <comment ref="B115" authorId="1" shapeId="0" xr:uid="{1C33B5A8-106C-456D-9162-22371603C41D}">
      <text/>
    </comment>
    <comment ref="B116" authorId="1" shapeId="0" xr:uid="{7F59A0F0-BA87-4634-A73D-AF397CFE6495}">
      <text/>
    </comment>
    <comment ref="B117" authorId="1" shapeId="0" xr:uid="{C7C231B8-60A8-4002-A724-23085A0B82FF}">
      <text/>
    </comment>
    <comment ref="B118" authorId="1" shapeId="0" xr:uid="{204B845D-8CC4-4A61-8CAB-0AB2F22D4F8C}">
      <text/>
    </comment>
    <comment ref="B119" authorId="1" shapeId="0" xr:uid="{4DD2581A-6C89-4ED2-96B1-079A3801BBBB}">
      <text/>
    </comment>
    <comment ref="B120" authorId="1" shapeId="0" xr:uid="{40450291-F1EC-4FB2-A928-062587AEC0D7}">
      <text/>
    </comment>
    <comment ref="B121" authorId="1" shapeId="0" xr:uid="{17AC3A24-1BA6-4545-829A-BFC1C70912B9}">
      <text/>
    </comment>
    <comment ref="B122" authorId="1" shapeId="0" xr:uid="{57A09DCF-006B-4B9A-A93B-C44935E90F35}">
      <text/>
    </comment>
    <comment ref="B123" authorId="1" shapeId="0" xr:uid="{56ADA06F-C947-4E0A-8D34-FF8995B0A0E5}">
      <text/>
    </comment>
    <comment ref="B124" authorId="1" shapeId="0" xr:uid="{04B02A3F-4111-4EFB-AF75-CF1E2230B46E}">
      <text/>
    </comment>
    <comment ref="B125" authorId="1" shapeId="0" xr:uid="{2EC73AF4-6378-42CF-8F6C-40E7F13F37E2}">
      <text/>
    </comment>
    <comment ref="B126" authorId="1" shapeId="0" xr:uid="{0545FA12-A428-4CC3-9743-F48ABF3E31DA}">
      <text/>
    </comment>
    <comment ref="B127" authorId="1" shapeId="0" xr:uid="{DC35708C-9CD2-43FE-8F1A-5FB6C1C89AE5}">
      <text/>
    </comment>
    <comment ref="B128" authorId="1" shapeId="0" xr:uid="{AF98332F-72D2-4F6B-A3F4-AEBE01916ED0}">
      <text/>
    </comment>
    <comment ref="B129" authorId="1" shapeId="0" xr:uid="{1C9BCA49-9AD6-4BA1-A7F7-DA4270D7B57B}">
      <text/>
    </comment>
    <comment ref="B130" authorId="1" shapeId="0" xr:uid="{69F941AE-4DB3-4B40-B5A0-67B7C19C3D4D}">
      <text/>
    </comment>
    <comment ref="B131" authorId="1" shapeId="0" xr:uid="{694F26E5-597C-4795-9DBE-71BE584FEF25}">
      <text/>
    </comment>
    <comment ref="B132" authorId="1" shapeId="0" xr:uid="{D583B690-EC09-49B8-9EDF-2EBFA5A97F2A}">
      <text/>
    </comment>
    <comment ref="B133" authorId="1" shapeId="0" xr:uid="{04D51AD3-8C17-42C0-82B3-F443FAF6FA0A}">
      <text/>
    </comment>
    <comment ref="B134" authorId="1" shapeId="0" xr:uid="{1D4BCB6F-9677-42C1-9B6F-9EA835AFC0FA}">
      <text/>
    </comment>
    <comment ref="B135" authorId="1" shapeId="0" xr:uid="{4275D9E7-038C-4C73-A39B-F9B406BC2BC3}">
      <text/>
    </comment>
    <comment ref="B136" authorId="1" shapeId="0" xr:uid="{0843AF07-6B6E-4553-A996-22D79ADD87A8}">
      <text/>
    </comment>
    <comment ref="B137" authorId="1" shapeId="0" xr:uid="{2468D378-C1F6-4323-8154-0B5822C6A674}">
      <text/>
    </comment>
    <comment ref="B138" authorId="1" shapeId="0" xr:uid="{EDA8473F-7707-40DF-8D3C-218DD880F970}">
      <text/>
    </comment>
    <comment ref="B139" authorId="1" shapeId="0" xr:uid="{3A759104-C44F-4B57-AF85-FFEAFADBA689}">
      <text/>
    </comment>
    <comment ref="B140" authorId="1" shapeId="0" xr:uid="{0B461CBB-17EC-43BB-92B0-F877783883DC}">
      <text/>
    </comment>
    <comment ref="B141" authorId="1" shapeId="0" xr:uid="{ED099560-2F17-45FE-B31D-C13A971300FD}">
      <text/>
    </comment>
    <comment ref="B142" authorId="1" shapeId="0" xr:uid="{1AD64BB6-9524-4326-9206-AB0E0470C800}">
      <text/>
    </comment>
    <comment ref="B143" authorId="1" shapeId="0" xr:uid="{491F1E75-9AA5-4F84-9160-B858CA91F601}">
      <text/>
    </comment>
    <comment ref="B144" authorId="1" shapeId="0" xr:uid="{A6A6C50D-35CF-4BBB-ACA9-59887778CC62}">
      <text/>
    </comment>
    <comment ref="B145" authorId="1" shapeId="0" xr:uid="{CC3E7FF9-5584-4BB7-86CD-9484C2E1EA94}">
      <text/>
    </comment>
    <comment ref="B146" authorId="1" shapeId="0" xr:uid="{5DBEB0BD-4229-4894-BE37-227963836034}">
      <text/>
    </comment>
    <comment ref="B147" authorId="1" shapeId="0" xr:uid="{47CB44FC-C2F1-47E2-8ED6-600B2DDFB203}">
      <text/>
    </comment>
    <comment ref="B148" authorId="1" shapeId="0" xr:uid="{B08E325F-B4B4-4395-8A0A-01A3D9AC3DFE}">
      <text/>
    </comment>
    <comment ref="B149" authorId="1" shapeId="0" xr:uid="{58CD20E4-86E7-4280-8F16-D9D1F453E5F2}">
      <text/>
    </comment>
    <comment ref="B150" authorId="1" shapeId="0" xr:uid="{67570BA2-32A8-471B-9AD3-BDCDA721D051}">
      <text/>
    </comment>
    <comment ref="B151" authorId="1" shapeId="0" xr:uid="{1DBA86C2-F0A5-476F-8519-5718812C6CA8}">
      <text/>
    </comment>
    <comment ref="B152" authorId="1" shapeId="0" xr:uid="{3C767624-E89A-428E-BE31-22E211627634}">
      <text/>
    </comment>
    <comment ref="B153" authorId="1" shapeId="0" xr:uid="{1F84287D-80CA-4D1D-A381-9907CA847195}">
      <text/>
    </comment>
    <comment ref="B154" authorId="1" shapeId="0" xr:uid="{CC1D6FBE-4AFA-4A82-9B46-CCA4B0DE805B}">
      <text/>
    </comment>
    <comment ref="B155" authorId="1" shapeId="0" xr:uid="{E34B1066-BF78-47A0-B1A6-2038E2C12C4A}">
      <text/>
    </comment>
    <comment ref="B156" authorId="1" shapeId="0" xr:uid="{9EDBFA6E-BDA5-485D-8CC2-1F92BBA6D627}">
      <text/>
    </comment>
    <comment ref="B157" authorId="1" shapeId="0" xr:uid="{3F20D9D9-208E-4B21-8CE4-656D25D33A65}">
      <text/>
    </comment>
    <comment ref="B158" authorId="1" shapeId="0" xr:uid="{7A1CEC5E-C177-454E-B954-654AB1FBF380}">
      <text/>
    </comment>
    <comment ref="B159" authorId="1" shapeId="0" xr:uid="{D198C541-BC6F-4A05-952D-30A02DE688FB}">
      <text/>
    </comment>
    <comment ref="B160" authorId="1" shapeId="0" xr:uid="{256B73EE-4A49-40B0-BFCD-28BDBE4611BF}">
      <text/>
    </comment>
    <comment ref="B161" authorId="1" shapeId="0" xr:uid="{3E8FD503-4102-47DD-82BA-ECA65919C3FF}">
      <text/>
    </comment>
    <comment ref="B162" authorId="1" shapeId="0" xr:uid="{2715A448-F801-4E70-A0E9-C0CDCF65E25F}">
      <text/>
    </comment>
    <comment ref="B163" authorId="1" shapeId="0" xr:uid="{C51BA5B6-1F12-4967-B5C7-EDE3907DE419}">
      <text/>
    </comment>
    <comment ref="B164" authorId="1" shapeId="0" xr:uid="{9684626F-BBFD-46D2-869A-2A9F98A17EAF}">
      <text/>
    </comment>
    <comment ref="B165" authorId="1" shapeId="0" xr:uid="{1BF6DE1C-4965-4BD8-BBA5-66DD840DB715}">
      <text/>
    </comment>
    <comment ref="B166" authorId="1" shapeId="0" xr:uid="{67FE3F2E-5B49-4D68-BCB8-0D7782595F5C}">
      <text/>
    </comment>
    <comment ref="B167" authorId="1" shapeId="0" xr:uid="{1636156E-4D0E-448B-B6C0-63BD1DD61A58}">
      <text/>
    </comment>
    <comment ref="B168" authorId="1" shapeId="0" xr:uid="{3137E534-9FCE-4631-9860-7421E523DAA1}">
      <text/>
    </comment>
    <comment ref="B169" authorId="1" shapeId="0" xr:uid="{52CD6BBE-0C66-4222-A48C-110E05A7BFB8}">
      <text/>
    </comment>
    <comment ref="B170" authorId="1" shapeId="0" xr:uid="{D150D5DF-94EE-45D3-B7A4-9512DC13F2A0}">
      <text/>
    </comment>
    <comment ref="B171" authorId="1" shapeId="0" xr:uid="{B7EB9509-5DF7-4245-AC7D-1840649CDC41}">
      <text/>
    </comment>
    <comment ref="B172" authorId="1" shapeId="0" xr:uid="{BCF118E6-4C7E-4D3B-9F5A-A8E1632B5456}">
      <text/>
    </comment>
    <comment ref="B173" authorId="1" shapeId="0" xr:uid="{8D230669-C4F6-4469-87BA-6B79DF4DD73F}">
      <text/>
    </comment>
    <comment ref="B174" authorId="1" shapeId="0" xr:uid="{CBFA9946-ECE1-4A50-825E-07C101052DB0}">
      <text/>
    </comment>
    <comment ref="B175" authorId="1" shapeId="0" xr:uid="{A0792C61-786E-485D-96B7-37A90F22F11C}">
      <text/>
    </comment>
    <comment ref="B176" authorId="1" shapeId="0" xr:uid="{4B290B92-237A-489D-9F3D-4FF418E86B25}">
      <text/>
    </comment>
    <comment ref="B177" authorId="1" shapeId="0" xr:uid="{2E0B6A90-988B-4CAF-8DF4-5DB059540515}">
      <text/>
    </comment>
    <comment ref="B178" authorId="1" shapeId="0" xr:uid="{6DCFF62E-ADCD-4DA1-A7A0-FD12BFD97013}">
      <text/>
    </comment>
    <comment ref="B179" authorId="1" shapeId="0" xr:uid="{ED8EFABD-D053-4308-B529-698640A258F3}">
      <text/>
    </comment>
    <comment ref="B180" authorId="1" shapeId="0" xr:uid="{16DA632F-8F42-4EF6-BFFB-7362B8B7B063}">
      <text/>
    </comment>
    <comment ref="B181" authorId="1" shapeId="0" xr:uid="{8339B506-AC8D-4900-9FCF-9B83D8CDE34F}">
      <text/>
    </comment>
    <comment ref="B182" authorId="1" shapeId="0" xr:uid="{42F54A1C-EA3E-47CF-96F4-6118BBFAC7BD}">
      <text/>
    </comment>
    <comment ref="B183" authorId="1" shapeId="0" xr:uid="{6A982153-C128-44A3-BAEE-34CBEF9C6882}">
      <text/>
    </comment>
    <comment ref="B184" authorId="1" shapeId="0" xr:uid="{E3B18E24-145F-4A0A-9A45-1A54834459AC}">
      <text/>
    </comment>
    <comment ref="B185" authorId="1" shapeId="0" xr:uid="{2FFB6312-536A-4875-8C88-679648ABB6F8}">
      <text/>
    </comment>
    <comment ref="B186" authorId="1" shapeId="0" xr:uid="{E79E7BA2-B22B-4314-B0E0-882036D4598F}">
      <text/>
    </comment>
    <comment ref="B187" authorId="1" shapeId="0" xr:uid="{3702A812-5531-4400-A4AB-DEF33743160C}">
      <text/>
    </comment>
    <comment ref="B188" authorId="1" shapeId="0" xr:uid="{5EB99D07-38B8-417D-BEE0-4BCBA86532EE}">
      <text/>
    </comment>
    <comment ref="B189" authorId="1" shapeId="0" xr:uid="{E433ED18-087D-4AD6-92C7-CA5F49F263B4}">
      <text/>
    </comment>
    <comment ref="B190" authorId="1" shapeId="0" xr:uid="{D9ADD63C-AD90-4782-A57F-3D840E0CC0D3}">
      <text/>
    </comment>
    <comment ref="B191" authorId="1" shapeId="0" xr:uid="{697ACCD3-6A8B-4158-98D8-CD07B699EDBD}">
      <text/>
    </comment>
    <comment ref="B192" authorId="1" shapeId="0" xr:uid="{6FABF0DF-13A7-4D9C-BFDB-2298BBB343B7}">
      <text/>
    </comment>
    <comment ref="B193" authorId="1" shapeId="0" xr:uid="{1D1F223C-BED0-4D4E-BFAC-8B41C52871E7}">
      <text/>
    </comment>
    <comment ref="B194" authorId="1" shapeId="0" xr:uid="{29D3A799-B46D-4352-9808-C69968622B55}">
      <text/>
    </comment>
    <comment ref="B195" authorId="1" shapeId="0" xr:uid="{BE12C2A5-97CE-4324-8B07-B142E0A71B24}">
      <text/>
    </comment>
    <comment ref="B196" authorId="1" shapeId="0" xr:uid="{AD576855-682A-4C20-8891-4BA5ECF1BC56}">
      <text/>
    </comment>
    <comment ref="B197" authorId="1" shapeId="0" xr:uid="{43290006-7E91-4592-8EE6-803ADA88EB75}">
      <text/>
    </comment>
    <comment ref="B198" authorId="1" shapeId="0" xr:uid="{3D09DFAD-9656-412C-BF39-EECA2049E031}">
      <text/>
    </comment>
    <comment ref="B199" authorId="1" shapeId="0" xr:uid="{19E906A6-4EF6-431E-A6C6-17F6722A6FD8}">
      <text/>
    </comment>
    <comment ref="B200" authorId="1" shapeId="0" xr:uid="{2CD59294-4391-41FC-9613-36ADD782C5A5}">
      <text/>
    </comment>
    <comment ref="B201" authorId="1" shapeId="0" xr:uid="{2C60D9CA-F7D6-4307-8CE1-B948F5B6A0F9}">
      <text/>
    </comment>
    <comment ref="B202" authorId="1" shapeId="0" xr:uid="{C00E4452-FE51-4CF7-A9F8-35B0D1192FB0}">
      <text/>
    </comment>
    <comment ref="B203" authorId="1" shapeId="0" xr:uid="{57F6AFF5-75CD-400A-B50B-091EA5BEF7BA}">
      <text/>
    </comment>
    <comment ref="B204" authorId="1" shapeId="0" xr:uid="{B08ADE84-6EC3-47EC-921A-9E79D412FB50}">
      <text/>
    </comment>
    <comment ref="B205" authorId="1" shapeId="0" xr:uid="{EBB168AB-646D-4AE7-90FD-E6BCEC960312}">
      <text/>
    </comment>
    <comment ref="B214" authorId="1" shapeId="0" xr:uid="{D3CD7074-92C3-4CD4-AAD0-A0B5531AA6E8}">
      <text/>
    </comment>
    <comment ref="B215" authorId="1" shapeId="0" xr:uid="{18F952FF-D81A-46B4-81E9-66F59E433A94}">
      <text/>
    </comment>
    <comment ref="B216" authorId="1" shapeId="0" xr:uid="{3736DC86-DCAD-4066-B961-DB6F3BF55077}">
      <text/>
    </comment>
    <comment ref="B217" authorId="1" shapeId="0" xr:uid="{EF66626B-B7C7-45BE-9AF4-8AA5073A25CB}">
      <text/>
    </comment>
    <comment ref="B218" authorId="1" shapeId="0" xr:uid="{50DD5008-E613-462B-909F-6DC797C1D0E9}">
      <text/>
    </comment>
    <comment ref="B219" authorId="1" shapeId="0" xr:uid="{09886FA9-F7DE-436F-A149-C74956AB237C}">
      <text/>
    </comment>
    <comment ref="B220" authorId="1" shapeId="0" xr:uid="{6AA1EC3C-63D2-414D-90B7-C0A247D476A9}">
      <text/>
    </comment>
    <comment ref="B221" authorId="1" shapeId="0" xr:uid="{CA164C43-FE10-48A5-AAC1-379C32E82E21}">
      <text/>
    </comment>
    <comment ref="B222" authorId="1" shapeId="0" xr:uid="{2A617337-4C69-4D79-90F4-DBDAC2791922}">
      <text/>
    </comment>
    <comment ref="B223" authorId="1" shapeId="0" xr:uid="{BC10A55B-4A4F-46DB-9C0F-375D3879923F}">
      <text/>
    </comment>
    <comment ref="B224" authorId="1" shapeId="0" xr:uid="{D1B89167-E073-4555-9AED-70B9931FC794}">
      <text/>
    </comment>
    <comment ref="B225" authorId="1" shapeId="0" xr:uid="{7BD4DDF8-C2CE-48F5-826F-7C17809BF6E9}">
      <text/>
    </comment>
    <comment ref="B226" authorId="1" shapeId="0" xr:uid="{961FCE4C-23CC-406F-A34F-A7A2E3B29866}">
      <text/>
    </comment>
    <comment ref="B227" authorId="1" shapeId="0" xr:uid="{F4488990-358D-45C7-A908-CAECE29D220D}">
      <text/>
    </comment>
    <comment ref="B228" authorId="1" shapeId="0" xr:uid="{F0241E7E-29DE-4494-BE74-C643CBB7F54B}">
      <text/>
    </comment>
    <comment ref="B229" authorId="1" shapeId="0" xr:uid="{7B0DB541-40C7-46DE-BE3C-6D2222A1E6A3}">
      <text/>
    </comment>
    <comment ref="B230" authorId="1" shapeId="0" xr:uid="{6A512F67-72E4-49E3-A819-69E5E46382E2}">
      <text/>
    </comment>
    <comment ref="B231" authorId="1" shapeId="0" xr:uid="{5DDE403B-9E66-4D88-B226-6BBD2A778FDA}">
      <text/>
    </comment>
    <comment ref="B232" authorId="1" shapeId="0" xr:uid="{98B6ADD1-229A-4277-86C9-AA6FFA9B2B48}">
      <text/>
    </comment>
    <comment ref="B233" authorId="1" shapeId="0" xr:uid="{DAB2C4BC-409C-4122-95FA-14E7CA31F51F}">
      <text/>
    </comment>
    <comment ref="B234" authorId="1" shapeId="0" xr:uid="{E7D2576C-2FCF-40AC-9D2F-58763D27E401}">
      <text/>
    </comment>
    <comment ref="B235" authorId="1" shapeId="0" xr:uid="{446FF974-D524-4997-8C0A-14BA17CC2E8D}">
      <text/>
    </comment>
    <comment ref="B236" authorId="1" shapeId="0" xr:uid="{DF92F2EE-D8AF-46BB-B63B-593F357DB4A4}">
      <text/>
    </comment>
    <comment ref="B237" authorId="1" shapeId="0" xr:uid="{BE5CF3E4-D61A-41C4-83F7-7253AFCD2560}">
      <text/>
    </comment>
    <comment ref="B238" authorId="1" shapeId="0" xr:uid="{4A53AF01-6BB0-484C-BB8D-C6C77E1E0654}">
      <text/>
    </comment>
    <comment ref="B239" authorId="1" shapeId="0" xr:uid="{BC14FB65-01FF-4AFA-9ECA-08D6F7733E72}">
      <text/>
    </comment>
    <comment ref="B240" authorId="1" shapeId="0" xr:uid="{2E61694D-B8F0-4229-A402-BA29370A3E71}">
      <text/>
    </comment>
    <comment ref="B241" authorId="1" shapeId="0" xr:uid="{A3922895-C72C-45B6-8B60-B9BB9828EDC0}">
      <text/>
    </comment>
    <comment ref="B242" authorId="1" shapeId="0" xr:uid="{7E829724-6A82-4547-AAFE-44FBB7EF8003}">
      <text/>
    </comment>
    <comment ref="B243" authorId="1" shapeId="0" xr:uid="{163E15A1-EA25-4125-9405-515D32F58580}">
      <text/>
    </comment>
    <comment ref="B244" authorId="1" shapeId="0" xr:uid="{A8F55D47-3D6C-4AB6-855E-2C9B908B2191}">
      <text/>
    </comment>
    <comment ref="B245" authorId="1" shapeId="0" xr:uid="{F52D0263-0D99-4B89-9F5F-583834967DFB}">
      <text/>
    </comment>
    <comment ref="B246" authorId="1" shapeId="0" xr:uid="{177A6767-39D5-4614-89D5-3573B14D2FD1}">
      <text/>
    </comment>
    <comment ref="B247" authorId="1" shapeId="0" xr:uid="{DA5B4CBD-2F4E-41EF-A5F2-0FF6D218297A}">
      <text/>
    </comment>
    <comment ref="B248" authorId="1" shapeId="0" xr:uid="{0F188CDF-9661-4878-B878-940788D015E5}">
      <text/>
    </comment>
    <comment ref="B249" authorId="1" shapeId="0" xr:uid="{7BFF1F96-EB03-4259-963B-3DFD379F3835}">
      <text/>
    </comment>
    <comment ref="B250" authorId="1" shapeId="0" xr:uid="{C2ACA086-8D1D-4650-8D12-DF06731AAA23}">
      <text/>
    </comment>
    <comment ref="B251" authorId="1" shapeId="0" xr:uid="{56DDB2DD-2BA7-4316-BF7E-08BB65927340}">
      <text/>
    </comment>
    <comment ref="B252" authorId="1" shapeId="0" xr:uid="{14C5C338-EE8D-4DF7-B5BF-673564BD9BD7}">
      <text/>
    </comment>
    <comment ref="B253" authorId="1" shapeId="0" xr:uid="{4DC39629-720E-4AE7-BCE2-D2357DF78835}">
      <text/>
    </comment>
    <comment ref="B254" authorId="1" shapeId="0" xr:uid="{866119D3-4271-4B78-806D-670A96802208}">
      <text/>
    </comment>
    <comment ref="B255" authorId="1" shapeId="0" xr:uid="{9069D253-C919-47B6-820C-271B33290551}">
      <text/>
    </comment>
    <comment ref="B256" authorId="1" shapeId="0" xr:uid="{61E0FB8E-04EC-4BD1-9901-9DCAEDF65414}">
      <text/>
    </comment>
    <comment ref="B257" authorId="1" shapeId="0" xr:uid="{8C954CD5-66B1-48AA-8381-A604F88B6246}">
      <text/>
    </comment>
    <comment ref="B258" authorId="1" shapeId="0" xr:uid="{76943830-0EE1-4B30-828E-EFBA1BD3FB46}">
      <text/>
    </comment>
    <comment ref="B300" authorId="1" shapeId="0" xr:uid="{288ACBEF-6DED-4E21-BB33-0CA7546F4463}">
      <text/>
    </comment>
    <comment ref="B301" authorId="1" shapeId="0" xr:uid="{7AC63041-EED5-4371-B8D5-64E76B2DADD5}">
      <text/>
    </comment>
    <comment ref="B302" authorId="1" shapeId="0" xr:uid="{A6B16AC2-96CF-4C18-8156-089AAC95BFE7}">
      <text/>
    </comment>
    <comment ref="B303" authorId="1" shapeId="0" xr:uid="{6D8956C4-4C03-4C3A-9DEC-A35AA4D812CF}">
      <text/>
    </comment>
    <comment ref="B304" authorId="1" shapeId="0" xr:uid="{7A678D6F-C1C3-475D-B188-B69ADC3F747C}">
      <text/>
    </comment>
    <comment ref="B305" authorId="1" shapeId="0" xr:uid="{C713A3E8-5BC9-435B-A528-7F07086D38E4}">
      <text/>
    </comment>
    <comment ref="B306" authorId="1" shapeId="0" xr:uid="{321BE869-B6A1-4337-9430-14CA3CF27337}">
      <text/>
    </comment>
    <comment ref="B307" authorId="1" shapeId="0" xr:uid="{CA16456E-2250-4429-9699-DD4A3485F2D9}">
      <text/>
    </comment>
    <comment ref="B308" authorId="1" shapeId="0" xr:uid="{6D495E18-3EF1-4CA6-ACF4-EA57BC39C50C}">
      <text/>
    </comment>
    <comment ref="B309" authorId="1" shapeId="0" xr:uid="{45D18E9D-98C2-4E02-85B0-2E7ADF8E142E}">
      <text/>
    </comment>
    <comment ref="B310" authorId="1" shapeId="0" xr:uid="{68C19B10-F264-454F-80F4-736048790C8C}">
      <text/>
    </comment>
    <comment ref="B311" authorId="1" shapeId="0" xr:uid="{C405F24B-BD93-47D5-87ED-391616A6E9FF}">
      <text/>
    </comment>
    <comment ref="B312" authorId="1" shapeId="0" xr:uid="{155914FB-CDFC-49FD-A3F9-1F8D3738F9B5}">
      <text/>
    </comment>
    <comment ref="B313" authorId="1" shapeId="0" xr:uid="{FDB723FD-82C3-4C15-828C-C5874E467A82}">
      <text/>
    </comment>
    <comment ref="B314" authorId="1" shapeId="0" xr:uid="{E9406EA3-B6EF-4539-BCFD-256B19BD5375}">
      <text/>
    </comment>
    <comment ref="B315" authorId="1" shapeId="0" xr:uid="{8ADA05B2-D9CF-4178-A1FF-6E1EA44789AC}">
      <text/>
    </comment>
    <comment ref="B316" authorId="1" shapeId="0" xr:uid="{072D7AB1-91DB-4B10-A6A5-0E8873E3BF6E}">
      <text/>
    </comment>
    <comment ref="B317" authorId="1" shapeId="0" xr:uid="{B75C0B27-984E-4E19-8DF0-FF6C18D631B5}">
      <text/>
    </comment>
    <comment ref="B318" authorId="1" shapeId="0" xr:uid="{7A99103F-0B49-4388-83A8-43B2C2968EF4}">
      <text/>
    </comment>
    <comment ref="B319" authorId="1" shapeId="0" xr:uid="{1AEF4898-D8D6-412E-9D27-22FBA54B9747}">
      <text/>
    </comment>
    <comment ref="B320" authorId="1" shapeId="0" xr:uid="{5CCFD872-29B5-4C85-B180-35E561A6C57B}">
      <text/>
    </comment>
    <comment ref="B321" authorId="1" shapeId="0" xr:uid="{29788E3C-C66F-4A68-8079-0059FB9FA9D9}">
      <text/>
    </comment>
    <comment ref="B322" authorId="1" shapeId="0" xr:uid="{F3A70ACF-6C63-4B8D-AD0D-42C57246C400}">
      <text/>
    </comment>
    <comment ref="B323" authorId="1" shapeId="0" xr:uid="{323A1BFA-F2A2-47B9-AA17-2E48185615C5}">
      <text/>
    </comment>
    <comment ref="B324" authorId="1" shapeId="0" xr:uid="{CB0114F4-C4E1-4F06-B051-0D27832F10F0}">
      <text/>
    </comment>
    <comment ref="B325" authorId="1" shapeId="0" xr:uid="{693FD977-8EE3-4DC6-B55C-B931B8B3C28C}">
      <text/>
    </comment>
    <comment ref="B326" authorId="1" shapeId="0" xr:uid="{E000E7BE-C2DB-4D42-9182-4B4F3354E0AA}">
      <text/>
    </comment>
    <comment ref="B327" authorId="1" shapeId="0" xr:uid="{F7050F88-321C-446E-84EB-D9C2B87AE99D}">
      <text/>
    </comment>
    <comment ref="B328" authorId="1" shapeId="0" xr:uid="{AD8C526F-7CF0-44B1-9338-494588B52D63}">
      <text/>
    </comment>
    <comment ref="B329" authorId="1" shapeId="0" xr:uid="{D645FDCB-5D5F-47B5-A338-30636FCE08E2}">
      <text/>
    </comment>
    <comment ref="B330" authorId="1" shapeId="0" xr:uid="{03C5572E-E27B-49D1-AF87-E66705E40F1F}">
      <text/>
    </comment>
    <comment ref="B331" authorId="1" shapeId="0" xr:uid="{7C400942-9B7D-4CFB-B965-1132A2DBA6D5}">
      <text/>
    </comment>
    <comment ref="B332" authorId="1" shapeId="0" xr:uid="{00EB5BA8-6E7B-42B5-A03D-935F71F3C125}">
      <text/>
    </comment>
    <comment ref="B333" authorId="1" shapeId="0" xr:uid="{86BB7C5A-4944-45E2-8330-44E38C99DD4A}">
      <text/>
    </comment>
    <comment ref="B334" authorId="1" shapeId="0" xr:uid="{34C155CF-1F25-490C-9088-BEFCFB3E0F46}">
      <text/>
    </comment>
    <comment ref="B335" authorId="1" shapeId="0" xr:uid="{C0A49E82-0303-43EB-841F-C8D4B517360E}">
      <text/>
    </comment>
    <comment ref="B336" authorId="1" shapeId="0" xr:uid="{2D5A0557-DFB3-42E0-B16C-E53478836AE2}">
      <text/>
    </comment>
    <comment ref="B337" authorId="1" shapeId="0" xr:uid="{02E6009E-2203-46C1-A7EC-6168FAD5E34B}">
      <text/>
    </comment>
    <comment ref="B338" authorId="1" shapeId="0" xr:uid="{26629743-DA19-4028-9F3A-603C267EE2F4}">
      <text/>
    </comment>
    <comment ref="B339" authorId="1" shapeId="0" xr:uid="{B6E7ED01-0DEF-4004-9A52-969E97938A70}">
      <text/>
    </comment>
    <comment ref="B340" authorId="1" shapeId="0" xr:uid="{092B41B7-CC2B-40B1-A2BA-FED701DE55B7}">
      <text/>
    </comment>
    <comment ref="B341" authorId="1" shapeId="0" xr:uid="{5C8ADD98-D0B5-4D56-8535-C12829F23AE5}">
      <text/>
    </comment>
    <comment ref="B342" authorId="1" shapeId="0" xr:uid="{86346235-DA97-4D95-B8D1-E13360063E24}">
      <text/>
    </comment>
    <comment ref="B343" authorId="1" shapeId="0" xr:uid="{F463304D-6EC6-4B41-AFA3-AEEFBDBED64F}">
      <text/>
    </comment>
    <comment ref="B344" authorId="1" shapeId="0" xr:uid="{8BE528F3-8B8C-4484-8DCD-4A42B82DA70F}">
      <text/>
    </comment>
    <comment ref="B345" authorId="1" shapeId="0" xr:uid="{4ABC8748-68F4-4FF4-83B3-91E10BBB9306}">
      <text/>
    </comment>
    <comment ref="B346" authorId="1" shapeId="0" xr:uid="{7F2AF977-BB11-4F58-B8FA-43CE201D3E0E}">
      <text/>
    </comment>
    <comment ref="B347" authorId="1" shapeId="0" xr:uid="{9C81E2F9-E4A4-46E7-AAE5-0AA9985320E1}">
      <text/>
    </comment>
    <comment ref="B348" authorId="1" shapeId="0" xr:uid="{7FA19F4A-2FE8-49FA-9616-EB6378E07278}">
      <text/>
    </comment>
    <comment ref="B349" authorId="1" shapeId="0" xr:uid="{D8096503-1641-4C4E-8C80-79A62CA3F500}">
      <text/>
    </comment>
    <comment ref="B350" authorId="1" shapeId="0" xr:uid="{7576DB52-2DD9-41DE-B2F0-DC40E6B5FB34}">
      <text/>
    </comment>
    <comment ref="B351" authorId="1" shapeId="0" xr:uid="{E2DC056C-41C0-4FEE-A53A-E06E9A652662}">
      <text/>
    </comment>
    <comment ref="B352" authorId="1" shapeId="0" xr:uid="{69E7C2D1-E44D-420B-8FA4-DAF6C5C72EBC}">
      <text/>
    </comment>
    <comment ref="B369" authorId="1" shapeId="0" xr:uid="{A9B6E5E9-9654-453F-BD2D-92D0D528A090}">
      <text/>
    </comment>
  </commentList>
</comments>
</file>

<file path=xl/sharedStrings.xml><?xml version="1.0" encoding="utf-8"?>
<sst xmlns="http://schemas.openxmlformats.org/spreadsheetml/2006/main" count="2644" uniqueCount="324">
  <si>
    <t>наведите курсор на изображение и
появится увеличенное фото товара</t>
  </si>
  <si>
    <t>UPC code</t>
  </si>
  <si>
    <t>брэнд</t>
  </si>
  <si>
    <t>тип
товара</t>
  </si>
  <si>
    <t>м/ж</t>
  </si>
  <si>
    <t>модель</t>
  </si>
  <si>
    <t>цвет</t>
  </si>
  <si>
    <t>размеры</t>
  </si>
  <si>
    <t>кол-во</t>
  </si>
  <si>
    <t>Базовая c НДС</t>
  </si>
  <si>
    <t>Сумма скидок</t>
  </si>
  <si>
    <t>Цена со скидкой</t>
  </si>
  <si>
    <t>Сумма</t>
  </si>
  <si>
    <t>Заметки</t>
  </si>
  <si>
    <t>Bottega Veneta</t>
  </si>
  <si>
    <t>сз. очки</t>
  </si>
  <si>
    <t>W</t>
  </si>
  <si>
    <t>BV1437S</t>
  </si>
  <si>
    <t>001</t>
  </si>
  <si>
    <t>64-12-185</t>
  </si>
  <si>
    <t>Gucci</t>
  </si>
  <si>
    <t>оправа</t>
  </si>
  <si>
    <t>GG2027O</t>
  </si>
  <si>
    <t>52-20-140</t>
  </si>
  <si>
    <t>002</t>
  </si>
  <si>
    <t>003</t>
  </si>
  <si>
    <t>004</t>
  </si>
  <si>
    <t>GG2028O</t>
  </si>
  <si>
    <t>50-19-140</t>
  </si>
  <si>
    <t>GG2060O</t>
  </si>
  <si>
    <t>53-16-140</t>
  </si>
  <si>
    <t>M</t>
  </si>
  <si>
    <t>GG2086O</t>
  </si>
  <si>
    <t>005</t>
  </si>
  <si>
    <t>55-17-150</t>
  </si>
  <si>
    <t>006</t>
  </si>
  <si>
    <t>007</t>
  </si>
  <si>
    <t>008</t>
  </si>
  <si>
    <t>GG2087O</t>
  </si>
  <si>
    <t>54-19-150</t>
  </si>
  <si>
    <t>GG2112O</t>
  </si>
  <si>
    <t>GG2113O</t>
  </si>
  <si>
    <t>52-15-135</t>
  </si>
  <si>
    <t>55-15-140</t>
  </si>
  <si>
    <t>009</t>
  </si>
  <si>
    <t>010</t>
  </si>
  <si>
    <t>GG2124O</t>
  </si>
  <si>
    <t>52-18-135</t>
  </si>
  <si>
    <t>GG2125O</t>
  </si>
  <si>
    <t>GG2154O</t>
  </si>
  <si>
    <t>56-18-145</t>
  </si>
  <si>
    <t>GG2179O</t>
  </si>
  <si>
    <t>52-17-140</t>
  </si>
  <si>
    <t>GG2180O</t>
  </si>
  <si>
    <t>51-18-140</t>
  </si>
  <si>
    <t>GG2181O</t>
  </si>
  <si>
    <t>GG2183O</t>
  </si>
  <si>
    <t>54-14-145</t>
  </si>
  <si>
    <t>GG2184O</t>
  </si>
  <si>
    <t>52-19-145</t>
  </si>
  <si>
    <t>55-19-145</t>
  </si>
  <si>
    <t>GG2185O</t>
  </si>
  <si>
    <t>50-22-145</t>
  </si>
  <si>
    <t>GG2186OA</t>
  </si>
  <si>
    <t>52-18-145</t>
  </si>
  <si>
    <t>GG2187OA</t>
  </si>
  <si>
    <t>50-22-140</t>
  </si>
  <si>
    <t>52-22-145</t>
  </si>
  <si>
    <t>GG0956S</t>
  </si>
  <si>
    <t>54-19-145</t>
  </si>
  <si>
    <t>011</t>
  </si>
  <si>
    <t>012</t>
  </si>
  <si>
    <t>GG1421S</t>
  </si>
  <si>
    <t>51-20-145</t>
  </si>
  <si>
    <t>GG1835S</t>
  </si>
  <si>
    <t>GG1839S</t>
  </si>
  <si>
    <t>GG2023S</t>
  </si>
  <si>
    <t>99-1-140</t>
  </si>
  <si>
    <t>GG2024S</t>
  </si>
  <si>
    <t>57-16-140</t>
  </si>
  <si>
    <t>GG2025S</t>
  </si>
  <si>
    <t>49-21-140</t>
  </si>
  <si>
    <t>GG2026S</t>
  </si>
  <si>
    <t>51-23-140</t>
  </si>
  <si>
    <t>GG2030S</t>
  </si>
  <si>
    <t>GG2031S</t>
  </si>
  <si>
    <t>50-17-140</t>
  </si>
  <si>
    <t>GG2038S</t>
  </si>
  <si>
    <t>61-20-105</t>
  </si>
  <si>
    <t>GG2058S</t>
  </si>
  <si>
    <t>52-21-140</t>
  </si>
  <si>
    <t>GG2059S</t>
  </si>
  <si>
    <t>51-19-140</t>
  </si>
  <si>
    <t>GG2061SA</t>
  </si>
  <si>
    <t>55-17-140</t>
  </si>
  <si>
    <t>GG2062SA</t>
  </si>
  <si>
    <t>54-19-140</t>
  </si>
  <si>
    <t>GG2063S</t>
  </si>
  <si>
    <t>55-17-145</t>
  </si>
  <si>
    <t>GG2064S</t>
  </si>
  <si>
    <t>60-12-145</t>
  </si>
  <si>
    <t>GG2073S</t>
  </si>
  <si>
    <t>GG2074S</t>
  </si>
  <si>
    <t>51-22-145</t>
  </si>
  <si>
    <t>GG2084S</t>
  </si>
  <si>
    <t>GG2085S</t>
  </si>
  <si>
    <t>55-18-145</t>
  </si>
  <si>
    <t>GG2110S</t>
  </si>
  <si>
    <t>54-17-140</t>
  </si>
  <si>
    <t>GG2111S</t>
  </si>
  <si>
    <t>56-15-140</t>
  </si>
  <si>
    <t>GG2114S</t>
  </si>
  <si>
    <t>53-20-145</t>
  </si>
  <si>
    <t>GG2121S</t>
  </si>
  <si>
    <t>52-17-135</t>
  </si>
  <si>
    <t>GG2122S</t>
  </si>
  <si>
    <t>56-16-135</t>
  </si>
  <si>
    <t>GG2123SA</t>
  </si>
  <si>
    <t>55-19-140</t>
  </si>
  <si>
    <t>GG2128S</t>
  </si>
  <si>
    <t>58-12-145</t>
  </si>
  <si>
    <t>GG2134SA</t>
  </si>
  <si>
    <t>54-23-145</t>
  </si>
  <si>
    <t>GG2154S</t>
  </si>
  <si>
    <t>GG2178S</t>
  </si>
  <si>
    <t>53-18-140</t>
  </si>
  <si>
    <t>GG2182S</t>
  </si>
  <si>
    <t>57-17-145</t>
  </si>
  <si>
    <t>Montblanc</t>
  </si>
  <si>
    <t>MB0462O</t>
  </si>
  <si>
    <t>51-19-145</t>
  </si>
  <si>
    <t>MB0480O</t>
  </si>
  <si>
    <t>MB0495O</t>
  </si>
  <si>
    <t>49-20-145</t>
  </si>
  <si>
    <t>MB0459S</t>
  </si>
  <si>
    <t>MB0460S</t>
  </si>
  <si>
    <t>50-19-145</t>
  </si>
  <si>
    <t>MB0461S</t>
  </si>
  <si>
    <t>MB0481S</t>
  </si>
  <si>
    <t>55-20-145</t>
  </si>
  <si>
    <t>MB0482S</t>
  </si>
  <si>
    <t>53-21-145</t>
  </si>
  <si>
    <t>Saint Laurent</t>
  </si>
  <si>
    <t>SL 545 OPT</t>
  </si>
  <si>
    <t>58-16-145</t>
  </si>
  <si>
    <t>SL 896</t>
  </si>
  <si>
    <t>SL 897</t>
  </si>
  <si>
    <t>U</t>
  </si>
  <si>
    <t>SL 905 OPT</t>
  </si>
  <si>
    <t>SL 906</t>
  </si>
  <si>
    <t>54-18-145</t>
  </si>
  <si>
    <t>SL 907</t>
  </si>
  <si>
    <t>47-22-145</t>
  </si>
  <si>
    <t>49-22-145</t>
  </si>
  <si>
    <t>SL 910</t>
  </si>
  <si>
    <t>53-17-145</t>
  </si>
  <si>
    <t>SL 911</t>
  </si>
  <si>
    <t>53-18-145</t>
  </si>
  <si>
    <t>SL 912</t>
  </si>
  <si>
    <t>SL 174</t>
  </si>
  <si>
    <t>56-17-140</t>
  </si>
  <si>
    <t>SL 456</t>
  </si>
  <si>
    <t>57-15-145</t>
  </si>
  <si>
    <t>SL 457</t>
  </si>
  <si>
    <t>SL 500</t>
  </si>
  <si>
    <t>SL 545</t>
  </si>
  <si>
    <t>SL 864</t>
  </si>
  <si>
    <t>57-14-145</t>
  </si>
  <si>
    <t>SL 865</t>
  </si>
  <si>
    <t>SL 866</t>
  </si>
  <si>
    <t>SL 868</t>
  </si>
  <si>
    <t>57-18-135</t>
  </si>
  <si>
    <t>SL 868/F</t>
  </si>
  <si>
    <t>57-18-140</t>
  </si>
  <si>
    <t>SL 869</t>
  </si>
  <si>
    <t>57-17-135</t>
  </si>
  <si>
    <t>SL 894</t>
  </si>
  <si>
    <t>57-20-145</t>
  </si>
  <si>
    <t>SL 898</t>
  </si>
  <si>
    <t>59-17-145</t>
  </si>
  <si>
    <t>SL 900 HOWL</t>
  </si>
  <si>
    <t>61-17-145</t>
  </si>
  <si>
    <t>SL 901 HOWL</t>
  </si>
  <si>
    <t>61-18-135</t>
  </si>
  <si>
    <t>SL 902 HOWL</t>
  </si>
  <si>
    <t>63-20-130</t>
  </si>
  <si>
    <t>SL 903 HOWL</t>
  </si>
  <si>
    <t>55-24-145</t>
  </si>
  <si>
    <t>SL 904</t>
  </si>
  <si>
    <t>59-16-145</t>
  </si>
  <si>
    <t>SL 905</t>
  </si>
  <si>
    <t>SL 908</t>
  </si>
  <si>
    <t>SL 909 BETTY S</t>
  </si>
  <si>
    <t>68-6-145</t>
  </si>
  <si>
    <t>SL M119 BLAZE CRYSTAL</t>
  </si>
  <si>
    <t>54-18-135</t>
  </si>
  <si>
    <t>SL M119/F BLAZE CRYSTAL</t>
  </si>
  <si>
    <t>SL M161</t>
  </si>
  <si>
    <t>48-23-145</t>
  </si>
  <si>
    <t>SL M161/K</t>
  </si>
  <si>
    <t>Color description
(front-templs-lenses)
/ Component description</t>
  </si>
  <si>
    <t>gold-gold-grey / Metal</t>
  </si>
  <si>
    <t>black-black-transparent / Injection</t>
  </si>
  <si>
    <t>havana-brown-transparent / Injection</t>
  </si>
  <si>
    <t>grey-grey-transparent / Injection</t>
  </si>
  <si>
    <t>brown-brown-transparent / Injection</t>
  </si>
  <si>
    <t>crystal-crystal-transparent / Injection</t>
  </si>
  <si>
    <t>havana-havana-transparent / Injection</t>
  </si>
  <si>
    <t>red-red-transparent / Injection</t>
  </si>
  <si>
    <t>havana-blue-transparent / Injection</t>
  </si>
  <si>
    <t>black-black-transparent / Recycled acetate</t>
  </si>
  <si>
    <t>havana-havana-transparent / Recycled acetate</t>
  </si>
  <si>
    <t>pink-pink-transparent / Recycled acetate</t>
  </si>
  <si>
    <t>grey-blue-transparent / Recycled acetate</t>
  </si>
  <si>
    <t>brown-burgundy-transparent / Recycled acetate</t>
  </si>
  <si>
    <t>silver-silver-transparent / Metal</t>
  </si>
  <si>
    <t>gold-gold-transparent / Metal</t>
  </si>
  <si>
    <t>ruthenium-ruthenium-transparent / Metal</t>
  </si>
  <si>
    <t>black-pink-transparent / Recycled acetate</t>
  </si>
  <si>
    <t>havana-red-transparent / Recycled acetate</t>
  </si>
  <si>
    <t>havana-brown-transparent / Recycled acetate</t>
  </si>
  <si>
    <t>havana-blue-transparent / Recycled acetate</t>
  </si>
  <si>
    <t>black-grey-transparent / Recycled acetate</t>
  </si>
  <si>
    <t>black-blue-transparent / Recycled acetate</t>
  </si>
  <si>
    <t>black-red-transparent / Recycled acetate</t>
  </si>
  <si>
    <t>black-havana-red / Recycled acetate</t>
  </si>
  <si>
    <t>black-havana-grey / Recycled acetate</t>
  </si>
  <si>
    <t>havana-havana-brown / Recycled acetate</t>
  </si>
  <si>
    <t>black-havana-green / Recycled acetate</t>
  </si>
  <si>
    <t>fuchsia-fuchsia-red / Recycled acetate</t>
  </si>
  <si>
    <t>brown-brown-brown / Recycled acetate</t>
  </si>
  <si>
    <t>blue-blue-blue / Recycled acetate</t>
  </si>
  <si>
    <t>grey-grey-brown / Recycled acetate</t>
  </si>
  <si>
    <t>black-black-grey / Injection</t>
  </si>
  <si>
    <t>havana-havana-brown / Injection</t>
  </si>
  <si>
    <t>burgundy-burgundy-brown / Injection</t>
  </si>
  <si>
    <t>brown-brown-brown / Injection</t>
  </si>
  <si>
    <t>beige-beige-pink / Injection</t>
  </si>
  <si>
    <t>havana-brown-red / Injection</t>
  </si>
  <si>
    <t>grey-grey-blue / Injection</t>
  </si>
  <si>
    <t>pink-pink-brown / Injection</t>
  </si>
  <si>
    <t>violet-violet-violet / Injection</t>
  </si>
  <si>
    <t>green-green-brown / Injection</t>
  </si>
  <si>
    <t>black-black-grey / Recycled acetate</t>
  </si>
  <si>
    <t>havana-havana-grey / Recycled acetate</t>
  </si>
  <si>
    <t>havana-havana-violet / Recycled acetate</t>
  </si>
  <si>
    <t>silver-silver-red / Metal</t>
  </si>
  <si>
    <t>gold-gold-pink / Metal</t>
  </si>
  <si>
    <t>red-red-red / Injection</t>
  </si>
  <si>
    <t>green-green-green / Injection</t>
  </si>
  <si>
    <t>havana-havana-grey / Injection</t>
  </si>
  <si>
    <t>violet-violet-grey / Injection</t>
  </si>
  <si>
    <t>gold-gold-green / Metal</t>
  </si>
  <si>
    <t>gold-gold-brown / Metal</t>
  </si>
  <si>
    <t>ruthenium-ruthenium-grey / Metal</t>
  </si>
  <si>
    <t>silver-silver-grey / Metal</t>
  </si>
  <si>
    <t>ruthenium-ruthenium-blue / Metal</t>
  </si>
  <si>
    <t>silver-grey-grey / Metal</t>
  </si>
  <si>
    <t>ruthenium-havana-blue / Metal</t>
  </si>
  <si>
    <t>gold-havana-green / Metal</t>
  </si>
  <si>
    <t>silver-brown-green / Metal</t>
  </si>
  <si>
    <t>silver-brown-brown / Metal</t>
  </si>
  <si>
    <t>havana-havana-green / Injection</t>
  </si>
  <si>
    <t>havana-brown-brown / Injection</t>
  </si>
  <si>
    <t>havana-blue-blue / Injection</t>
  </si>
  <si>
    <t>orange-orange-red / Recycled acetate</t>
  </si>
  <si>
    <t>pink-pink-brown / Recycled acetate</t>
  </si>
  <si>
    <t>violet-violet-brown / Recycled acetate</t>
  </si>
  <si>
    <t>green-green-green / Recycled acetate</t>
  </si>
  <si>
    <t>brown-brown-grey / Injection</t>
  </si>
  <si>
    <t>pink-pink-grey / Injection</t>
  </si>
  <si>
    <t>black-black-red / Injection</t>
  </si>
  <si>
    <t>havana-havana-green / Recycled acetate</t>
  </si>
  <si>
    <t>ruthenium-ruthenium-green / Metal</t>
  </si>
  <si>
    <t>silver-silver-brown / Metal</t>
  </si>
  <si>
    <t>black-pink-brown / Recycled acetate</t>
  </si>
  <si>
    <t>havana-brown-brown / Recycled acetate</t>
  </si>
  <si>
    <t>havana-blue-brown / Recycled acetate</t>
  </si>
  <si>
    <t>black-grey-grey / Recycled acetate</t>
  </si>
  <si>
    <t>black-gold-transparent / Injection</t>
  </si>
  <si>
    <t>black-silver-transparent / Injection</t>
  </si>
  <si>
    <t>havana-gold-transparent / Injection</t>
  </si>
  <si>
    <t>grey-silver-transparent / Injection</t>
  </si>
  <si>
    <t>gold-black-transparent / Metal</t>
  </si>
  <si>
    <t>silver-black-transparent / Metal</t>
  </si>
  <si>
    <t>silver-blue-transparent / Metal</t>
  </si>
  <si>
    <t>gold-grey-transparent / Metal</t>
  </si>
  <si>
    <t>brown-gold-transparent / Injection</t>
  </si>
  <si>
    <t>black-gold-grey / Injection</t>
  </si>
  <si>
    <t>havana-gold-grey / Injection</t>
  </si>
  <si>
    <t>brown-gold-green / Injection</t>
  </si>
  <si>
    <t>brown-gold-grey / Injection</t>
  </si>
  <si>
    <t>beige-gold-green / Injection</t>
  </si>
  <si>
    <t>grey-silver-grey / Injection</t>
  </si>
  <si>
    <t>gold-black-grey / Metal</t>
  </si>
  <si>
    <t>gold-black-brown / Metal</t>
  </si>
  <si>
    <t>ruthenium-black-green / Metal</t>
  </si>
  <si>
    <t>gold-green-green / Metal</t>
  </si>
  <si>
    <t>beige-beige-transparent / Recycled acetate</t>
  </si>
  <si>
    <t>brown-brown-transparent / Recycled acetate</t>
  </si>
  <si>
    <t>grey-grey-transparent / Recycled acetate</t>
  </si>
  <si>
    <t>burgundy-burgundy-transparent / Recycled acetate</t>
  </si>
  <si>
    <t>nude-nude-brown / Recycled acetate</t>
  </si>
  <si>
    <t>black-black-brown / Recycled acetate</t>
  </si>
  <si>
    <t>havana-havana-yellow / Recycled acetate</t>
  </si>
  <si>
    <t>crystal-crystal-blue / Recycled acetate</t>
  </si>
  <si>
    <t>black-black-blue / Recycled acetate</t>
  </si>
  <si>
    <t>brown-brown-green / Recycled acetate</t>
  </si>
  <si>
    <t>black-black-black / Metal</t>
  </si>
  <si>
    <t>silver-black-grey / Metal</t>
  </si>
  <si>
    <t>ruthenium-havana-brown / Metal</t>
  </si>
  <si>
    <t>black-black-black / Bio Injection</t>
  </si>
  <si>
    <t>havana-havana-grey / Bio Injection</t>
  </si>
  <si>
    <t>brown-brown-grey / Bio Injection</t>
  </si>
  <si>
    <t>brown-brown-brown / Bio Injection</t>
  </si>
  <si>
    <t>black-black-black / Recycled acetate</t>
  </si>
  <si>
    <t>brown-brown-grey / Recycled acetate</t>
  </si>
  <si>
    <t>beige-beige-brown / Bio Injection</t>
  </si>
  <si>
    <t>yellow-yellow-brown / Bio Injection</t>
  </si>
  <si>
    <t>black-black-light blue / Recycled acetate</t>
  </si>
  <si>
    <t>yellow-yellow-red / Recycled acetate</t>
  </si>
  <si>
    <t>Z</t>
  </si>
  <si>
    <t>D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</si>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</sst>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,##0&quot; шт.&quot;"/>
    <numFmt numFmtId="165" formatCode="_-* #,##0.00&quot;р.&quot;_-;\-* #,##0.00&quot;р.&quot;_-;_-* &quot;-&quot;??&quot;р.&quot;_-;_-@_-"/>
    <numFmt numFmtId="166" formatCode="_-* #,##0.0000\ [$₽-419]_-;\-* #,##0.0000\ [$₽-419]_-;_-* &quot;-&quot;??\ [$₽-419]_-;_-@_-"/>
    <numFmt numFmtId="167" formatCode="_-[$€-2]\ * #,##0.00_-;\-[$€-2]\ * #,##0.00_-;_-[$€-2]\ * &quot;-&quot;??_-;_-@_-"/>
  </numFmts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9"/>
      <color rgb="FFFFFF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/>
    </xf>
    <xf numFmtId="0" fontId="0" fillId="2" borderId="1" xfId="0" applyFill="1" applyBorder="1"/>
    <xf numFmtId="0" fontId="0" fillId="3" borderId="1" xfId="0" applyFill="1" applyBorder="1" applyAlignment="1">
      <alignment horizontal="left"/>
    </xf>
    <xf numFmtId="164" fontId="0" fillId="3" borderId="1" xfId="0" applyNumberFormat="1" applyFill="1" applyBorder="1" applyAlignment="1">
      <alignment horizontal="right"/>
    </xf>
    <xf numFmtId="165" fontId="0" fillId="3" borderId="1" xfId="0" applyNumberFormat="1" applyFill="1" applyBorder="1"/>
    <xf numFmtId="0" fontId="0" fillId="6" borderId="1" xfId="0" applyFill="1" applyBorder="1"/>
    <xf numFmtId="0" fontId="0" fillId="7" borderId="1" xfId="0" applyFill="1" applyBorder="1"/>
    <xf numFmtId="0" fontId="0" fillId="8" borderId="1" xfId="0" applyFill="1" applyBorder="1"/>
    <xf numFmtId="14" fontId="2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right" vertical="center"/>
    </xf>
    <xf numFmtId="166" fontId="3" fillId="2" borderId="1" xfId="0" applyNumberFormat="1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0" fillId="0" borderId="1" xfId="0" applyBorder="1"/>
    <xf numFmtId="0" fontId="4" fillId="0" borderId="1" xfId="0" applyFont="1" applyBorder="1" applyAlignment="1">
      <alignment vertical="center"/>
    </xf>
    <xf numFmtId="1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167" fontId="4" fillId="0" borderId="1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1" fontId="0" fillId="2" borderId="1" xfId="0" applyNumberFormat="1" applyFill="1" applyBorder="1"/>
    <xf numFmtId="1" fontId="0" fillId="0" borderId="1" xfId="0" applyNumberForma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pn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371.jpeg"/><Relationship Id="rId21" Type="http://schemas.openxmlformats.org/officeDocument/2006/relationships/image" Target="../media/image275.jpeg"/><Relationship Id="rId42" Type="http://schemas.openxmlformats.org/officeDocument/2006/relationships/image" Target="../media/image296.jpeg"/><Relationship Id="rId63" Type="http://schemas.openxmlformats.org/officeDocument/2006/relationships/image" Target="../media/image317.jpeg"/><Relationship Id="rId84" Type="http://schemas.openxmlformats.org/officeDocument/2006/relationships/image" Target="../media/image338.jpeg"/><Relationship Id="rId138" Type="http://schemas.openxmlformats.org/officeDocument/2006/relationships/image" Target="../media/image392.jpeg"/><Relationship Id="rId159" Type="http://schemas.openxmlformats.org/officeDocument/2006/relationships/image" Target="../media/image413.jpeg"/><Relationship Id="rId170" Type="http://schemas.openxmlformats.org/officeDocument/2006/relationships/image" Target="../media/image424.jpeg"/><Relationship Id="rId191" Type="http://schemas.openxmlformats.org/officeDocument/2006/relationships/image" Target="../media/image445.jpeg"/><Relationship Id="rId205" Type="http://schemas.openxmlformats.org/officeDocument/2006/relationships/image" Target="../media/image459.jpeg"/><Relationship Id="rId226" Type="http://schemas.openxmlformats.org/officeDocument/2006/relationships/image" Target="../media/image480.jpeg"/><Relationship Id="rId247" Type="http://schemas.openxmlformats.org/officeDocument/2006/relationships/image" Target="../media/image501.jpeg"/><Relationship Id="rId107" Type="http://schemas.openxmlformats.org/officeDocument/2006/relationships/image" Target="../media/image361.jpeg"/><Relationship Id="rId11" Type="http://schemas.openxmlformats.org/officeDocument/2006/relationships/image" Target="../media/image265.jpeg"/><Relationship Id="rId32" Type="http://schemas.openxmlformats.org/officeDocument/2006/relationships/image" Target="../media/image286.jpeg"/><Relationship Id="rId53" Type="http://schemas.openxmlformats.org/officeDocument/2006/relationships/image" Target="../media/image307.jpeg"/><Relationship Id="rId74" Type="http://schemas.openxmlformats.org/officeDocument/2006/relationships/image" Target="../media/image328.jpeg"/><Relationship Id="rId128" Type="http://schemas.openxmlformats.org/officeDocument/2006/relationships/image" Target="../media/image382.jpeg"/><Relationship Id="rId149" Type="http://schemas.openxmlformats.org/officeDocument/2006/relationships/image" Target="../media/image403.jpeg"/><Relationship Id="rId5" Type="http://schemas.openxmlformats.org/officeDocument/2006/relationships/image" Target="../media/image259.jpeg"/><Relationship Id="rId95" Type="http://schemas.openxmlformats.org/officeDocument/2006/relationships/image" Target="../media/image349.jpeg"/><Relationship Id="rId160" Type="http://schemas.openxmlformats.org/officeDocument/2006/relationships/image" Target="../media/image414.jpeg"/><Relationship Id="rId181" Type="http://schemas.openxmlformats.org/officeDocument/2006/relationships/image" Target="../media/image435.jpeg"/><Relationship Id="rId216" Type="http://schemas.openxmlformats.org/officeDocument/2006/relationships/image" Target="../media/image470.jpeg"/><Relationship Id="rId237" Type="http://schemas.openxmlformats.org/officeDocument/2006/relationships/image" Target="../media/image491.jpeg"/><Relationship Id="rId22" Type="http://schemas.openxmlformats.org/officeDocument/2006/relationships/image" Target="../media/image276.jpeg"/><Relationship Id="rId43" Type="http://schemas.openxmlformats.org/officeDocument/2006/relationships/image" Target="../media/image297.jpeg"/><Relationship Id="rId64" Type="http://schemas.openxmlformats.org/officeDocument/2006/relationships/image" Target="../media/image318.jpeg"/><Relationship Id="rId118" Type="http://schemas.openxmlformats.org/officeDocument/2006/relationships/image" Target="../media/image372.jpeg"/><Relationship Id="rId139" Type="http://schemas.openxmlformats.org/officeDocument/2006/relationships/image" Target="../media/image393.jpeg"/><Relationship Id="rId85" Type="http://schemas.openxmlformats.org/officeDocument/2006/relationships/image" Target="../media/image339.jpeg"/><Relationship Id="rId150" Type="http://schemas.openxmlformats.org/officeDocument/2006/relationships/image" Target="../media/image404.jpeg"/><Relationship Id="rId171" Type="http://schemas.openxmlformats.org/officeDocument/2006/relationships/image" Target="../media/image425.jpeg"/><Relationship Id="rId192" Type="http://schemas.openxmlformats.org/officeDocument/2006/relationships/image" Target="../media/image446.jpeg"/><Relationship Id="rId206" Type="http://schemas.openxmlformats.org/officeDocument/2006/relationships/image" Target="../media/image460.jpeg"/><Relationship Id="rId227" Type="http://schemas.openxmlformats.org/officeDocument/2006/relationships/image" Target="../media/image481.jpeg"/><Relationship Id="rId248" Type="http://schemas.openxmlformats.org/officeDocument/2006/relationships/image" Target="../media/image502.jpeg"/><Relationship Id="rId12" Type="http://schemas.openxmlformats.org/officeDocument/2006/relationships/image" Target="../media/image266.jpeg"/><Relationship Id="rId33" Type="http://schemas.openxmlformats.org/officeDocument/2006/relationships/image" Target="../media/image287.jpeg"/><Relationship Id="rId108" Type="http://schemas.openxmlformats.org/officeDocument/2006/relationships/image" Target="../media/image362.jpeg"/><Relationship Id="rId129" Type="http://schemas.openxmlformats.org/officeDocument/2006/relationships/image" Target="../media/image383.jpeg"/><Relationship Id="rId54" Type="http://schemas.openxmlformats.org/officeDocument/2006/relationships/image" Target="../media/image308.jpeg"/><Relationship Id="rId75" Type="http://schemas.openxmlformats.org/officeDocument/2006/relationships/image" Target="../media/image329.jpeg"/><Relationship Id="rId96" Type="http://schemas.openxmlformats.org/officeDocument/2006/relationships/image" Target="../media/image350.jpeg"/><Relationship Id="rId140" Type="http://schemas.openxmlformats.org/officeDocument/2006/relationships/image" Target="../media/image394.jpeg"/><Relationship Id="rId161" Type="http://schemas.openxmlformats.org/officeDocument/2006/relationships/image" Target="../media/image415.jpeg"/><Relationship Id="rId182" Type="http://schemas.openxmlformats.org/officeDocument/2006/relationships/image" Target="../media/image436.jpeg"/><Relationship Id="rId217" Type="http://schemas.openxmlformats.org/officeDocument/2006/relationships/image" Target="../media/image471.jpeg"/><Relationship Id="rId6" Type="http://schemas.openxmlformats.org/officeDocument/2006/relationships/image" Target="../media/image260.jpeg"/><Relationship Id="rId238" Type="http://schemas.openxmlformats.org/officeDocument/2006/relationships/image" Target="../media/image492.jpeg"/><Relationship Id="rId23" Type="http://schemas.openxmlformats.org/officeDocument/2006/relationships/image" Target="../media/image277.jpeg"/><Relationship Id="rId119" Type="http://schemas.openxmlformats.org/officeDocument/2006/relationships/image" Target="../media/image373.jpeg"/><Relationship Id="rId44" Type="http://schemas.openxmlformats.org/officeDocument/2006/relationships/image" Target="../media/image298.jpeg"/><Relationship Id="rId65" Type="http://schemas.openxmlformats.org/officeDocument/2006/relationships/image" Target="../media/image319.jpeg"/><Relationship Id="rId86" Type="http://schemas.openxmlformats.org/officeDocument/2006/relationships/image" Target="../media/image340.jpeg"/><Relationship Id="rId130" Type="http://schemas.openxmlformats.org/officeDocument/2006/relationships/image" Target="../media/image384.jpeg"/><Relationship Id="rId151" Type="http://schemas.openxmlformats.org/officeDocument/2006/relationships/image" Target="../media/image405.jpeg"/><Relationship Id="rId172" Type="http://schemas.openxmlformats.org/officeDocument/2006/relationships/image" Target="../media/image426.jpeg"/><Relationship Id="rId193" Type="http://schemas.openxmlformats.org/officeDocument/2006/relationships/image" Target="../media/image447.jpeg"/><Relationship Id="rId207" Type="http://schemas.openxmlformats.org/officeDocument/2006/relationships/image" Target="../media/image461.jpeg"/><Relationship Id="rId228" Type="http://schemas.openxmlformats.org/officeDocument/2006/relationships/image" Target="../media/image482.jpeg"/><Relationship Id="rId249" Type="http://schemas.openxmlformats.org/officeDocument/2006/relationships/image" Target="../media/image503.jpeg"/><Relationship Id="rId13" Type="http://schemas.openxmlformats.org/officeDocument/2006/relationships/image" Target="../media/image267.jpeg"/><Relationship Id="rId109" Type="http://schemas.openxmlformats.org/officeDocument/2006/relationships/image" Target="../media/image363.jpeg"/><Relationship Id="rId34" Type="http://schemas.openxmlformats.org/officeDocument/2006/relationships/image" Target="../media/image288.jpeg"/><Relationship Id="rId55" Type="http://schemas.openxmlformats.org/officeDocument/2006/relationships/image" Target="../media/image309.jpeg"/><Relationship Id="rId76" Type="http://schemas.openxmlformats.org/officeDocument/2006/relationships/image" Target="../media/image330.jpeg"/><Relationship Id="rId97" Type="http://schemas.openxmlformats.org/officeDocument/2006/relationships/image" Target="../media/image351.jpeg"/><Relationship Id="rId120" Type="http://schemas.openxmlformats.org/officeDocument/2006/relationships/image" Target="../media/image374.jpeg"/><Relationship Id="rId141" Type="http://schemas.openxmlformats.org/officeDocument/2006/relationships/image" Target="../media/image395.jpeg"/><Relationship Id="rId7" Type="http://schemas.openxmlformats.org/officeDocument/2006/relationships/image" Target="../media/image261.jpeg"/><Relationship Id="rId162" Type="http://schemas.openxmlformats.org/officeDocument/2006/relationships/image" Target="../media/image416.jpeg"/><Relationship Id="rId183" Type="http://schemas.openxmlformats.org/officeDocument/2006/relationships/image" Target="../media/image437.jpeg"/><Relationship Id="rId218" Type="http://schemas.openxmlformats.org/officeDocument/2006/relationships/image" Target="../media/image472.jpeg"/><Relationship Id="rId239" Type="http://schemas.openxmlformats.org/officeDocument/2006/relationships/image" Target="../media/image493.jpeg"/><Relationship Id="rId250" Type="http://schemas.openxmlformats.org/officeDocument/2006/relationships/image" Target="../media/image504.jpeg"/><Relationship Id="rId24" Type="http://schemas.openxmlformats.org/officeDocument/2006/relationships/image" Target="../media/image278.jpeg"/><Relationship Id="rId45" Type="http://schemas.openxmlformats.org/officeDocument/2006/relationships/image" Target="../media/image299.jpeg"/><Relationship Id="rId66" Type="http://schemas.openxmlformats.org/officeDocument/2006/relationships/image" Target="../media/image320.jpeg"/><Relationship Id="rId87" Type="http://schemas.openxmlformats.org/officeDocument/2006/relationships/image" Target="../media/image341.jpeg"/><Relationship Id="rId110" Type="http://schemas.openxmlformats.org/officeDocument/2006/relationships/image" Target="../media/image364.jpeg"/><Relationship Id="rId131" Type="http://schemas.openxmlformats.org/officeDocument/2006/relationships/image" Target="../media/image385.jpeg"/><Relationship Id="rId152" Type="http://schemas.openxmlformats.org/officeDocument/2006/relationships/image" Target="../media/image406.jpeg"/><Relationship Id="rId173" Type="http://schemas.openxmlformats.org/officeDocument/2006/relationships/image" Target="../media/image427.jpeg"/><Relationship Id="rId194" Type="http://schemas.openxmlformats.org/officeDocument/2006/relationships/image" Target="../media/image448.jpeg"/><Relationship Id="rId208" Type="http://schemas.openxmlformats.org/officeDocument/2006/relationships/image" Target="../media/image462.jpeg"/><Relationship Id="rId229" Type="http://schemas.openxmlformats.org/officeDocument/2006/relationships/image" Target="../media/image483.jpeg"/><Relationship Id="rId240" Type="http://schemas.openxmlformats.org/officeDocument/2006/relationships/image" Target="../media/image494.jpeg"/><Relationship Id="rId14" Type="http://schemas.openxmlformats.org/officeDocument/2006/relationships/image" Target="../media/image268.jpeg"/><Relationship Id="rId35" Type="http://schemas.openxmlformats.org/officeDocument/2006/relationships/image" Target="../media/image289.jpeg"/><Relationship Id="rId56" Type="http://schemas.openxmlformats.org/officeDocument/2006/relationships/image" Target="../media/image310.jpeg"/><Relationship Id="rId77" Type="http://schemas.openxmlformats.org/officeDocument/2006/relationships/image" Target="../media/image331.jpeg"/><Relationship Id="rId100" Type="http://schemas.openxmlformats.org/officeDocument/2006/relationships/image" Target="../media/image354.jpeg"/><Relationship Id="rId8" Type="http://schemas.openxmlformats.org/officeDocument/2006/relationships/image" Target="../media/image262.jpeg"/><Relationship Id="rId98" Type="http://schemas.openxmlformats.org/officeDocument/2006/relationships/image" Target="../media/image352.jpeg"/><Relationship Id="rId121" Type="http://schemas.openxmlformats.org/officeDocument/2006/relationships/image" Target="../media/image375.jpeg"/><Relationship Id="rId142" Type="http://schemas.openxmlformats.org/officeDocument/2006/relationships/image" Target="../media/image396.jpeg"/><Relationship Id="rId163" Type="http://schemas.openxmlformats.org/officeDocument/2006/relationships/image" Target="../media/image417.jpeg"/><Relationship Id="rId184" Type="http://schemas.openxmlformats.org/officeDocument/2006/relationships/image" Target="../media/image438.jpeg"/><Relationship Id="rId219" Type="http://schemas.openxmlformats.org/officeDocument/2006/relationships/image" Target="../media/image473.jpeg"/><Relationship Id="rId230" Type="http://schemas.openxmlformats.org/officeDocument/2006/relationships/image" Target="../media/image484.jpeg"/><Relationship Id="rId251" Type="http://schemas.openxmlformats.org/officeDocument/2006/relationships/image" Target="../media/image505.jpeg"/><Relationship Id="rId25" Type="http://schemas.openxmlformats.org/officeDocument/2006/relationships/image" Target="../media/image279.jpeg"/><Relationship Id="rId46" Type="http://schemas.openxmlformats.org/officeDocument/2006/relationships/image" Target="../media/image300.jpeg"/><Relationship Id="rId67" Type="http://schemas.openxmlformats.org/officeDocument/2006/relationships/image" Target="../media/image321.jpeg"/><Relationship Id="rId88" Type="http://schemas.openxmlformats.org/officeDocument/2006/relationships/image" Target="../media/image342.jpeg"/><Relationship Id="rId111" Type="http://schemas.openxmlformats.org/officeDocument/2006/relationships/image" Target="../media/image365.jpeg"/><Relationship Id="rId132" Type="http://schemas.openxmlformats.org/officeDocument/2006/relationships/image" Target="../media/image386.jpeg"/><Relationship Id="rId153" Type="http://schemas.openxmlformats.org/officeDocument/2006/relationships/image" Target="../media/image407.jpeg"/><Relationship Id="rId174" Type="http://schemas.openxmlformats.org/officeDocument/2006/relationships/image" Target="../media/image428.jpeg"/><Relationship Id="rId195" Type="http://schemas.openxmlformats.org/officeDocument/2006/relationships/image" Target="../media/image449.jpeg"/><Relationship Id="rId209" Type="http://schemas.openxmlformats.org/officeDocument/2006/relationships/image" Target="../media/image463.jpeg"/><Relationship Id="rId220" Type="http://schemas.openxmlformats.org/officeDocument/2006/relationships/image" Target="../media/image474.jpeg"/><Relationship Id="rId241" Type="http://schemas.openxmlformats.org/officeDocument/2006/relationships/image" Target="../media/image495.jpeg"/><Relationship Id="rId15" Type="http://schemas.openxmlformats.org/officeDocument/2006/relationships/image" Target="../media/image269.jpeg"/><Relationship Id="rId36" Type="http://schemas.openxmlformats.org/officeDocument/2006/relationships/image" Target="../media/image290.jpeg"/><Relationship Id="rId57" Type="http://schemas.openxmlformats.org/officeDocument/2006/relationships/image" Target="../media/image311.jpeg"/><Relationship Id="rId78" Type="http://schemas.openxmlformats.org/officeDocument/2006/relationships/image" Target="../media/image332.jpeg"/><Relationship Id="rId99" Type="http://schemas.openxmlformats.org/officeDocument/2006/relationships/image" Target="../media/image353.jpeg"/><Relationship Id="rId101" Type="http://schemas.openxmlformats.org/officeDocument/2006/relationships/image" Target="../media/image355.jpeg"/><Relationship Id="rId122" Type="http://schemas.openxmlformats.org/officeDocument/2006/relationships/image" Target="../media/image376.jpeg"/><Relationship Id="rId143" Type="http://schemas.openxmlformats.org/officeDocument/2006/relationships/image" Target="../media/image397.jpeg"/><Relationship Id="rId164" Type="http://schemas.openxmlformats.org/officeDocument/2006/relationships/image" Target="../media/image418.jpeg"/><Relationship Id="rId185" Type="http://schemas.openxmlformats.org/officeDocument/2006/relationships/image" Target="../media/image439.jpeg"/><Relationship Id="rId9" Type="http://schemas.openxmlformats.org/officeDocument/2006/relationships/image" Target="../media/image263.jpeg"/><Relationship Id="rId210" Type="http://schemas.openxmlformats.org/officeDocument/2006/relationships/image" Target="../media/image464.jpeg"/><Relationship Id="rId26" Type="http://schemas.openxmlformats.org/officeDocument/2006/relationships/image" Target="../media/image280.jpeg"/><Relationship Id="rId231" Type="http://schemas.openxmlformats.org/officeDocument/2006/relationships/image" Target="../media/image485.jpeg"/><Relationship Id="rId252" Type="http://schemas.openxmlformats.org/officeDocument/2006/relationships/image" Target="../media/image506.jpeg"/><Relationship Id="rId47" Type="http://schemas.openxmlformats.org/officeDocument/2006/relationships/image" Target="../media/image301.jpeg"/><Relationship Id="rId68" Type="http://schemas.openxmlformats.org/officeDocument/2006/relationships/image" Target="../media/image322.jpeg"/><Relationship Id="rId89" Type="http://schemas.openxmlformats.org/officeDocument/2006/relationships/image" Target="../media/image343.jpeg"/><Relationship Id="rId112" Type="http://schemas.openxmlformats.org/officeDocument/2006/relationships/image" Target="../media/image366.jpeg"/><Relationship Id="rId133" Type="http://schemas.openxmlformats.org/officeDocument/2006/relationships/image" Target="../media/image387.jpeg"/><Relationship Id="rId154" Type="http://schemas.openxmlformats.org/officeDocument/2006/relationships/image" Target="../media/image408.jpeg"/><Relationship Id="rId175" Type="http://schemas.openxmlformats.org/officeDocument/2006/relationships/image" Target="../media/image429.jpeg"/><Relationship Id="rId196" Type="http://schemas.openxmlformats.org/officeDocument/2006/relationships/image" Target="../media/image450.jpeg"/><Relationship Id="rId200" Type="http://schemas.openxmlformats.org/officeDocument/2006/relationships/image" Target="../media/image454.jpeg"/><Relationship Id="rId16" Type="http://schemas.openxmlformats.org/officeDocument/2006/relationships/image" Target="../media/image270.jpeg"/><Relationship Id="rId221" Type="http://schemas.openxmlformats.org/officeDocument/2006/relationships/image" Target="../media/image475.jpeg"/><Relationship Id="rId242" Type="http://schemas.openxmlformats.org/officeDocument/2006/relationships/image" Target="../media/image496.jpeg"/><Relationship Id="rId37" Type="http://schemas.openxmlformats.org/officeDocument/2006/relationships/image" Target="../media/image291.jpeg"/><Relationship Id="rId58" Type="http://schemas.openxmlformats.org/officeDocument/2006/relationships/image" Target="../media/image312.jpeg"/><Relationship Id="rId79" Type="http://schemas.openxmlformats.org/officeDocument/2006/relationships/image" Target="../media/image333.jpeg"/><Relationship Id="rId102" Type="http://schemas.openxmlformats.org/officeDocument/2006/relationships/image" Target="../media/image356.jpeg"/><Relationship Id="rId123" Type="http://schemas.openxmlformats.org/officeDocument/2006/relationships/image" Target="../media/image377.jpeg"/><Relationship Id="rId144" Type="http://schemas.openxmlformats.org/officeDocument/2006/relationships/image" Target="../media/image398.jpeg"/><Relationship Id="rId90" Type="http://schemas.openxmlformats.org/officeDocument/2006/relationships/image" Target="../media/image344.jpeg"/><Relationship Id="rId165" Type="http://schemas.openxmlformats.org/officeDocument/2006/relationships/image" Target="../media/image419.jpeg"/><Relationship Id="rId186" Type="http://schemas.openxmlformats.org/officeDocument/2006/relationships/image" Target="../media/image440.jpeg"/><Relationship Id="rId211" Type="http://schemas.openxmlformats.org/officeDocument/2006/relationships/image" Target="../media/image465.jpeg"/><Relationship Id="rId232" Type="http://schemas.openxmlformats.org/officeDocument/2006/relationships/image" Target="../media/image486.jpeg"/><Relationship Id="rId253" Type="http://schemas.openxmlformats.org/officeDocument/2006/relationships/image" Target="../media/image507.jpeg"/><Relationship Id="rId27" Type="http://schemas.openxmlformats.org/officeDocument/2006/relationships/image" Target="../media/image281.jpeg"/><Relationship Id="rId48" Type="http://schemas.openxmlformats.org/officeDocument/2006/relationships/image" Target="../media/image302.jpeg"/><Relationship Id="rId69" Type="http://schemas.openxmlformats.org/officeDocument/2006/relationships/image" Target="../media/image323.jpeg"/><Relationship Id="rId113" Type="http://schemas.openxmlformats.org/officeDocument/2006/relationships/image" Target="../media/image367.jpeg"/><Relationship Id="rId134" Type="http://schemas.openxmlformats.org/officeDocument/2006/relationships/image" Target="../media/image388.jpeg"/><Relationship Id="rId80" Type="http://schemas.openxmlformats.org/officeDocument/2006/relationships/image" Target="../media/image334.jpeg"/><Relationship Id="rId155" Type="http://schemas.openxmlformats.org/officeDocument/2006/relationships/image" Target="../media/image409.jpeg"/><Relationship Id="rId176" Type="http://schemas.openxmlformats.org/officeDocument/2006/relationships/image" Target="../media/image430.jpeg"/><Relationship Id="rId197" Type="http://schemas.openxmlformats.org/officeDocument/2006/relationships/image" Target="../media/image451.jpeg"/><Relationship Id="rId201" Type="http://schemas.openxmlformats.org/officeDocument/2006/relationships/image" Target="../media/image455.jpeg"/><Relationship Id="rId222" Type="http://schemas.openxmlformats.org/officeDocument/2006/relationships/image" Target="../media/image476.jpeg"/><Relationship Id="rId243" Type="http://schemas.openxmlformats.org/officeDocument/2006/relationships/image" Target="../media/image497.jpeg"/><Relationship Id="rId17" Type="http://schemas.openxmlformats.org/officeDocument/2006/relationships/image" Target="../media/image271.jpeg"/><Relationship Id="rId38" Type="http://schemas.openxmlformats.org/officeDocument/2006/relationships/image" Target="../media/image292.jpeg"/><Relationship Id="rId59" Type="http://schemas.openxmlformats.org/officeDocument/2006/relationships/image" Target="../media/image313.jpeg"/><Relationship Id="rId103" Type="http://schemas.openxmlformats.org/officeDocument/2006/relationships/image" Target="../media/image357.jpeg"/><Relationship Id="rId124" Type="http://schemas.openxmlformats.org/officeDocument/2006/relationships/image" Target="../media/image378.jpeg"/><Relationship Id="rId70" Type="http://schemas.openxmlformats.org/officeDocument/2006/relationships/image" Target="../media/image324.jpeg"/><Relationship Id="rId91" Type="http://schemas.openxmlformats.org/officeDocument/2006/relationships/image" Target="../media/image345.jpeg"/><Relationship Id="rId145" Type="http://schemas.openxmlformats.org/officeDocument/2006/relationships/image" Target="../media/image399.jpeg"/><Relationship Id="rId166" Type="http://schemas.openxmlformats.org/officeDocument/2006/relationships/image" Target="../media/image420.jpeg"/><Relationship Id="rId187" Type="http://schemas.openxmlformats.org/officeDocument/2006/relationships/image" Target="../media/image441.jpeg"/><Relationship Id="rId1" Type="http://schemas.openxmlformats.org/officeDocument/2006/relationships/image" Target="../media/image255.jpeg"/><Relationship Id="rId212" Type="http://schemas.openxmlformats.org/officeDocument/2006/relationships/image" Target="../media/image466.jpeg"/><Relationship Id="rId233" Type="http://schemas.openxmlformats.org/officeDocument/2006/relationships/image" Target="../media/image487.jpeg"/><Relationship Id="rId28" Type="http://schemas.openxmlformats.org/officeDocument/2006/relationships/image" Target="../media/image282.jpeg"/><Relationship Id="rId49" Type="http://schemas.openxmlformats.org/officeDocument/2006/relationships/image" Target="../media/image303.jpeg"/><Relationship Id="rId114" Type="http://schemas.openxmlformats.org/officeDocument/2006/relationships/image" Target="../media/image368.jpeg"/><Relationship Id="rId60" Type="http://schemas.openxmlformats.org/officeDocument/2006/relationships/image" Target="../media/image314.jpeg"/><Relationship Id="rId81" Type="http://schemas.openxmlformats.org/officeDocument/2006/relationships/image" Target="../media/image335.jpeg"/><Relationship Id="rId135" Type="http://schemas.openxmlformats.org/officeDocument/2006/relationships/image" Target="../media/image389.jpeg"/><Relationship Id="rId156" Type="http://schemas.openxmlformats.org/officeDocument/2006/relationships/image" Target="../media/image410.jpeg"/><Relationship Id="rId177" Type="http://schemas.openxmlformats.org/officeDocument/2006/relationships/image" Target="../media/image431.jpeg"/><Relationship Id="rId198" Type="http://schemas.openxmlformats.org/officeDocument/2006/relationships/image" Target="../media/image452.jpeg"/><Relationship Id="rId202" Type="http://schemas.openxmlformats.org/officeDocument/2006/relationships/image" Target="../media/image456.jpeg"/><Relationship Id="rId223" Type="http://schemas.openxmlformats.org/officeDocument/2006/relationships/image" Target="../media/image477.jpeg"/><Relationship Id="rId244" Type="http://schemas.openxmlformats.org/officeDocument/2006/relationships/image" Target="../media/image498.jpeg"/><Relationship Id="rId18" Type="http://schemas.openxmlformats.org/officeDocument/2006/relationships/image" Target="../media/image272.jpeg"/><Relationship Id="rId39" Type="http://schemas.openxmlformats.org/officeDocument/2006/relationships/image" Target="../media/image293.jpeg"/><Relationship Id="rId50" Type="http://schemas.openxmlformats.org/officeDocument/2006/relationships/image" Target="../media/image304.jpeg"/><Relationship Id="rId104" Type="http://schemas.openxmlformats.org/officeDocument/2006/relationships/image" Target="../media/image358.jpeg"/><Relationship Id="rId125" Type="http://schemas.openxmlformats.org/officeDocument/2006/relationships/image" Target="../media/image379.jpeg"/><Relationship Id="rId146" Type="http://schemas.openxmlformats.org/officeDocument/2006/relationships/image" Target="../media/image400.jpeg"/><Relationship Id="rId167" Type="http://schemas.openxmlformats.org/officeDocument/2006/relationships/image" Target="../media/image421.jpeg"/><Relationship Id="rId188" Type="http://schemas.openxmlformats.org/officeDocument/2006/relationships/image" Target="../media/image442.jpeg"/><Relationship Id="rId71" Type="http://schemas.openxmlformats.org/officeDocument/2006/relationships/image" Target="../media/image325.jpeg"/><Relationship Id="rId92" Type="http://schemas.openxmlformats.org/officeDocument/2006/relationships/image" Target="../media/image346.jpeg"/><Relationship Id="rId213" Type="http://schemas.openxmlformats.org/officeDocument/2006/relationships/image" Target="../media/image467.jpeg"/><Relationship Id="rId234" Type="http://schemas.openxmlformats.org/officeDocument/2006/relationships/image" Target="../media/image488.jpeg"/><Relationship Id="rId2" Type="http://schemas.openxmlformats.org/officeDocument/2006/relationships/image" Target="../media/image256.jpeg"/><Relationship Id="rId29" Type="http://schemas.openxmlformats.org/officeDocument/2006/relationships/image" Target="../media/image283.jpeg"/><Relationship Id="rId40" Type="http://schemas.openxmlformats.org/officeDocument/2006/relationships/image" Target="../media/image294.jpeg"/><Relationship Id="rId115" Type="http://schemas.openxmlformats.org/officeDocument/2006/relationships/image" Target="../media/image369.jpeg"/><Relationship Id="rId136" Type="http://schemas.openxmlformats.org/officeDocument/2006/relationships/image" Target="../media/image390.jpeg"/><Relationship Id="rId157" Type="http://schemas.openxmlformats.org/officeDocument/2006/relationships/image" Target="../media/image411.jpeg"/><Relationship Id="rId178" Type="http://schemas.openxmlformats.org/officeDocument/2006/relationships/image" Target="../media/image432.jpeg"/><Relationship Id="rId61" Type="http://schemas.openxmlformats.org/officeDocument/2006/relationships/image" Target="../media/image315.jpeg"/><Relationship Id="rId82" Type="http://schemas.openxmlformats.org/officeDocument/2006/relationships/image" Target="../media/image336.jpeg"/><Relationship Id="rId199" Type="http://schemas.openxmlformats.org/officeDocument/2006/relationships/image" Target="../media/image453.jpeg"/><Relationship Id="rId203" Type="http://schemas.openxmlformats.org/officeDocument/2006/relationships/image" Target="../media/image457.jpeg"/><Relationship Id="rId19" Type="http://schemas.openxmlformats.org/officeDocument/2006/relationships/image" Target="../media/image273.jpeg"/><Relationship Id="rId224" Type="http://schemas.openxmlformats.org/officeDocument/2006/relationships/image" Target="../media/image478.jpeg"/><Relationship Id="rId245" Type="http://schemas.openxmlformats.org/officeDocument/2006/relationships/image" Target="../media/image499.jpeg"/><Relationship Id="rId30" Type="http://schemas.openxmlformats.org/officeDocument/2006/relationships/image" Target="../media/image284.jpeg"/><Relationship Id="rId105" Type="http://schemas.openxmlformats.org/officeDocument/2006/relationships/image" Target="../media/image359.jpeg"/><Relationship Id="rId126" Type="http://schemas.openxmlformats.org/officeDocument/2006/relationships/image" Target="../media/image380.jpeg"/><Relationship Id="rId147" Type="http://schemas.openxmlformats.org/officeDocument/2006/relationships/image" Target="../media/image401.jpeg"/><Relationship Id="rId168" Type="http://schemas.openxmlformats.org/officeDocument/2006/relationships/image" Target="../media/image422.jpeg"/><Relationship Id="rId51" Type="http://schemas.openxmlformats.org/officeDocument/2006/relationships/image" Target="../media/image305.jpeg"/><Relationship Id="rId72" Type="http://schemas.openxmlformats.org/officeDocument/2006/relationships/image" Target="../media/image326.jpeg"/><Relationship Id="rId93" Type="http://schemas.openxmlformats.org/officeDocument/2006/relationships/image" Target="../media/image347.jpeg"/><Relationship Id="rId189" Type="http://schemas.openxmlformats.org/officeDocument/2006/relationships/image" Target="../media/image443.jpeg"/><Relationship Id="rId3" Type="http://schemas.openxmlformats.org/officeDocument/2006/relationships/image" Target="../media/image257.jpeg"/><Relationship Id="rId214" Type="http://schemas.openxmlformats.org/officeDocument/2006/relationships/image" Target="../media/image468.jpeg"/><Relationship Id="rId235" Type="http://schemas.openxmlformats.org/officeDocument/2006/relationships/image" Target="../media/image489.jpeg"/><Relationship Id="rId116" Type="http://schemas.openxmlformats.org/officeDocument/2006/relationships/image" Target="../media/image370.jpeg"/><Relationship Id="rId137" Type="http://schemas.openxmlformats.org/officeDocument/2006/relationships/image" Target="../media/image391.jpeg"/><Relationship Id="rId158" Type="http://schemas.openxmlformats.org/officeDocument/2006/relationships/image" Target="../media/image412.jpeg"/><Relationship Id="rId20" Type="http://schemas.openxmlformats.org/officeDocument/2006/relationships/image" Target="../media/image274.jpeg"/><Relationship Id="rId41" Type="http://schemas.openxmlformats.org/officeDocument/2006/relationships/image" Target="../media/image295.jpeg"/><Relationship Id="rId62" Type="http://schemas.openxmlformats.org/officeDocument/2006/relationships/image" Target="../media/image316.jpeg"/><Relationship Id="rId83" Type="http://schemas.openxmlformats.org/officeDocument/2006/relationships/image" Target="../media/image337.jpeg"/><Relationship Id="rId179" Type="http://schemas.openxmlformats.org/officeDocument/2006/relationships/image" Target="../media/image433.jpeg"/><Relationship Id="rId190" Type="http://schemas.openxmlformats.org/officeDocument/2006/relationships/image" Target="../media/image444.jpeg"/><Relationship Id="rId204" Type="http://schemas.openxmlformats.org/officeDocument/2006/relationships/image" Target="../media/image458.jpeg"/><Relationship Id="rId225" Type="http://schemas.openxmlformats.org/officeDocument/2006/relationships/image" Target="../media/image479.jpeg"/><Relationship Id="rId246" Type="http://schemas.openxmlformats.org/officeDocument/2006/relationships/image" Target="../media/image500.jpeg"/><Relationship Id="rId106" Type="http://schemas.openxmlformats.org/officeDocument/2006/relationships/image" Target="../media/image360.jpeg"/><Relationship Id="rId127" Type="http://schemas.openxmlformats.org/officeDocument/2006/relationships/image" Target="../media/image381.jpeg"/><Relationship Id="rId10" Type="http://schemas.openxmlformats.org/officeDocument/2006/relationships/image" Target="../media/image264.jpeg"/><Relationship Id="rId31" Type="http://schemas.openxmlformats.org/officeDocument/2006/relationships/image" Target="../media/image285.jpeg"/><Relationship Id="rId52" Type="http://schemas.openxmlformats.org/officeDocument/2006/relationships/image" Target="../media/image306.jpeg"/><Relationship Id="rId73" Type="http://schemas.openxmlformats.org/officeDocument/2006/relationships/image" Target="../media/image327.jpeg"/><Relationship Id="rId94" Type="http://schemas.openxmlformats.org/officeDocument/2006/relationships/image" Target="../media/image348.jpeg"/><Relationship Id="rId148" Type="http://schemas.openxmlformats.org/officeDocument/2006/relationships/image" Target="../media/image402.jpeg"/><Relationship Id="rId169" Type="http://schemas.openxmlformats.org/officeDocument/2006/relationships/image" Target="../media/image423.jpeg"/><Relationship Id="rId4" Type="http://schemas.openxmlformats.org/officeDocument/2006/relationships/image" Target="../media/image258.jpeg"/><Relationship Id="rId180" Type="http://schemas.openxmlformats.org/officeDocument/2006/relationships/image" Target="../media/image434.jpeg"/><Relationship Id="rId215" Type="http://schemas.openxmlformats.org/officeDocument/2006/relationships/image" Target="../media/image469.jpeg"/><Relationship Id="rId236" Type="http://schemas.openxmlformats.org/officeDocument/2006/relationships/image" Target="../media/image4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38101</xdr:rowOff>
    </xdr:from>
    <xdr:to>
      <xdr:col>1</xdr:col>
      <xdr:colOff>1394497</xdr:colOff>
      <xdr:row>1</xdr:row>
      <xdr:rowOff>173519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105D2-F9D0-464C-80A1-75F58BBC1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8000" y="38101"/>
          <a:ext cx="886497" cy="3195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</xdr:row>
      <xdr:rowOff>25400</xdr:rowOff>
    </xdr:from>
    <xdr:to>
      <xdr:col>1</xdr:col>
      <xdr:colOff>1447484</xdr:colOff>
      <xdr:row>3</xdr:row>
      <xdr:rowOff>787400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4D700B-628F-BBB5-425A-3571DE0714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</xdr:row>
      <xdr:rowOff>25400</xdr:rowOff>
    </xdr:from>
    <xdr:to>
      <xdr:col>1</xdr:col>
      <xdr:colOff>1447484</xdr:colOff>
      <xdr:row>4</xdr:row>
      <xdr:rowOff>787400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B82D67-B502-24D0-3B69-86BE75A58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1</xdr:col>
      <xdr:colOff>1447484</xdr:colOff>
      <xdr:row>5</xdr:row>
      <xdr:rowOff>787400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CC266D-97EE-570F-C3F8-D94F44270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2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25400</xdr:rowOff>
    </xdr:from>
    <xdr:to>
      <xdr:col>1</xdr:col>
      <xdr:colOff>1447484</xdr:colOff>
      <xdr:row>6</xdr:row>
      <xdr:rowOff>787400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ADA2771-4FD6-457E-5A54-6349551302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3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</xdr:row>
      <xdr:rowOff>25400</xdr:rowOff>
    </xdr:from>
    <xdr:to>
      <xdr:col>1</xdr:col>
      <xdr:colOff>1447484</xdr:colOff>
      <xdr:row>7</xdr:row>
      <xdr:rowOff>787400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808EE83-862D-6A23-E197-34A8FAF65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445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</xdr:row>
      <xdr:rowOff>25400</xdr:rowOff>
    </xdr:from>
    <xdr:to>
      <xdr:col>1</xdr:col>
      <xdr:colOff>1447484</xdr:colOff>
      <xdr:row>8</xdr:row>
      <xdr:rowOff>787400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3AFE46C-597B-645B-1AED-D2D15EE79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6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</xdr:row>
      <xdr:rowOff>25400</xdr:rowOff>
    </xdr:from>
    <xdr:to>
      <xdr:col>1</xdr:col>
      <xdr:colOff>1447484</xdr:colOff>
      <xdr:row>9</xdr:row>
      <xdr:rowOff>787400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35D9AB3-C7D3-8FC2-30EF-D8E51BB75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7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</xdr:row>
      <xdr:rowOff>25400</xdr:rowOff>
    </xdr:from>
    <xdr:to>
      <xdr:col>1</xdr:col>
      <xdr:colOff>1447484</xdr:colOff>
      <xdr:row>10</xdr:row>
      <xdr:rowOff>787400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A03111C-33C7-7713-A6CD-9D72BBA28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8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25400</xdr:rowOff>
    </xdr:from>
    <xdr:to>
      <xdr:col>1</xdr:col>
      <xdr:colOff>1447484</xdr:colOff>
      <xdr:row>11</xdr:row>
      <xdr:rowOff>787400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C930FD9-EAB3-3CFD-DE43-155012232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0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</xdr:row>
      <xdr:rowOff>25400</xdr:rowOff>
    </xdr:from>
    <xdr:to>
      <xdr:col>1</xdr:col>
      <xdr:colOff>1447484</xdr:colOff>
      <xdr:row>12</xdr:row>
      <xdr:rowOff>787400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F7C3CDE-DC6D-3F2B-67F7-79BE6EDC9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1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25400</xdr:rowOff>
    </xdr:from>
    <xdr:to>
      <xdr:col>1</xdr:col>
      <xdr:colOff>1447484</xdr:colOff>
      <xdr:row>13</xdr:row>
      <xdr:rowOff>787400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933068-E6A9-FB5D-361E-DB656BAD5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2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</xdr:row>
      <xdr:rowOff>25400</xdr:rowOff>
    </xdr:from>
    <xdr:to>
      <xdr:col>1</xdr:col>
      <xdr:colOff>1447484</xdr:colOff>
      <xdr:row>14</xdr:row>
      <xdr:rowOff>787400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6FC88B5-A376-8AD7-8F9F-23BF0588F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4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</xdr:row>
      <xdr:rowOff>25400</xdr:rowOff>
    </xdr:from>
    <xdr:to>
      <xdr:col>1</xdr:col>
      <xdr:colOff>1447484</xdr:colOff>
      <xdr:row>15</xdr:row>
      <xdr:rowOff>787400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9F98329-7AA8-0A1F-6396-C0D4230A2D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5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</xdr:row>
      <xdr:rowOff>25400</xdr:rowOff>
    </xdr:from>
    <xdr:to>
      <xdr:col>1</xdr:col>
      <xdr:colOff>1447484</xdr:colOff>
      <xdr:row>16</xdr:row>
      <xdr:rowOff>787400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6A78ABA-AA3D-713D-BA88-DF8A7740F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6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</xdr:row>
      <xdr:rowOff>25400</xdr:rowOff>
    </xdr:from>
    <xdr:to>
      <xdr:col>1</xdr:col>
      <xdr:colOff>1447484</xdr:colOff>
      <xdr:row>17</xdr:row>
      <xdr:rowOff>787400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A0C7B1C-7ECF-2128-6382-AF5403771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7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</xdr:row>
      <xdr:rowOff>25400</xdr:rowOff>
    </xdr:from>
    <xdr:to>
      <xdr:col>1</xdr:col>
      <xdr:colOff>1447484</xdr:colOff>
      <xdr:row>18</xdr:row>
      <xdr:rowOff>787400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8A4E4F7-00E1-1402-6AA7-310405C2D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39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</xdr:row>
      <xdr:rowOff>25400</xdr:rowOff>
    </xdr:from>
    <xdr:to>
      <xdr:col>1</xdr:col>
      <xdr:colOff>1447484</xdr:colOff>
      <xdr:row>19</xdr:row>
      <xdr:rowOff>787400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2DB809C3-BBC5-8919-379B-7F2CA44AE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0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</xdr:row>
      <xdr:rowOff>25400</xdr:rowOff>
    </xdr:from>
    <xdr:to>
      <xdr:col>1</xdr:col>
      <xdr:colOff>1447484</xdr:colOff>
      <xdr:row>20</xdr:row>
      <xdr:rowOff>787400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457716E-48D2-608A-DD82-D39764397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1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</xdr:row>
      <xdr:rowOff>25400</xdr:rowOff>
    </xdr:from>
    <xdr:to>
      <xdr:col>1</xdr:col>
      <xdr:colOff>1447484</xdr:colOff>
      <xdr:row>21</xdr:row>
      <xdr:rowOff>787400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1D2B058-57CB-D41E-6970-085C22C77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83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</xdr:row>
      <xdr:rowOff>25400</xdr:rowOff>
    </xdr:from>
    <xdr:to>
      <xdr:col>1</xdr:col>
      <xdr:colOff>1447484</xdr:colOff>
      <xdr:row>22</xdr:row>
      <xdr:rowOff>787400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5EBE141-A852-1C1B-D79C-C9D734C6B5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4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</xdr:row>
      <xdr:rowOff>25400</xdr:rowOff>
    </xdr:from>
    <xdr:to>
      <xdr:col>1</xdr:col>
      <xdr:colOff>1447484</xdr:colOff>
      <xdr:row>23</xdr:row>
      <xdr:rowOff>787400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72C5FCB-4F86-A1A8-6F1F-A1A5C49BE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5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25400</xdr:rowOff>
    </xdr:from>
    <xdr:to>
      <xdr:col>1</xdr:col>
      <xdr:colOff>1447484</xdr:colOff>
      <xdr:row>24</xdr:row>
      <xdr:rowOff>787400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B94778D-32E4-9962-2C25-FCCD514FE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6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25400</xdr:rowOff>
    </xdr:from>
    <xdr:to>
      <xdr:col>1</xdr:col>
      <xdr:colOff>1447484</xdr:colOff>
      <xdr:row>25</xdr:row>
      <xdr:rowOff>787400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124D22A7-AE9C-2AF5-A755-B25862CF0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08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</xdr:row>
      <xdr:rowOff>25400</xdr:rowOff>
    </xdr:from>
    <xdr:to>
      <xdr:col>1</xdr:col>
      <xdr:colOff>1447484</xdr:colOff>
      <xdr:row>26</xdr:row>
      <xdr:rowOff>787400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12AC42E-2A17-1DA9-D9D4-0EA56E8F2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89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</xdr:row>
      <xdr:rowOff>25400</xdr:rowOff>
    </xdr:from>
    <xdr:to>
      <xdr:col>1</xdr:col>
      <xdr:colOff>1447484</xdr:colOff>
      <xdr:row>27</xdr:row>
      <xdr:rowOff>787400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D805A2E-F0EF-2EFC-223A-33B7F4ABC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0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25400</xdr:rowOff>
    </xdr:from>
    <xdr:to>
      <xdr:col>1</xdr:col>
      <xdr:colOff>1447484</xdr:colOff>
      <xdr:row>28</xdr:row>
      <xdr:rowOff>787400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02D0604-E206-873B-7B62-603D993443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52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25400</xdr:rowOff>
    </xdr:from>
    <xdr:to>
      <xdr:col>1</xdr:col>
      <xdr:colOff>1447484</xdr:colOff>
      <xdr:row>29</xdr:row>
      <xdr:rowOff>787400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39957853-D876-C8EF-827E-38AFF8D2D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33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</xdr:row>
      <xdr:rowOff>25400</xdr:rowOff>
    </xdr:from>
    <xdr:to>
      <xdr:col>1</xdr:col>
      <xdr:colOff>1447484</xdr:colOff>
      <xdr:row>30</xdr:row>
      <xdr:rowOff>787400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3A11C770-6C03-8895-5B91-E6B0EF1E7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4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</xdr:row>
      <xdr:rowOff>25400</xdr:rowOff>
    </xdr:from>
    <xdr:to>
      <xdr:col>1</xdr:col>
      <xdr:colOff>1447484</xdr:colOff>
      <xdr:row>31</xdr:row>
      <xdr:rowOff>787400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B241869-A3DB-5707-AA80-65E2D226F0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95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25400</xdr:rowOff>
    </xdr:from>
    <xdr:to>
      <xdr:col>1</xdr:col>
      <xdr:colOff>1447484</xdr:colOff>
      <xdr:row>32</xdr:row>
      <xdr:rowOff>787400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8CA804F-313D-F62A-6957-E9CD21EE41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77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25400</xdr:rowOff>
    </xdr:from>
    <xdr:to>
      <xdr:col>1</xdr:col>
      <xdr:colOff>1447484</xdr:colOff>
      <xdr:row>33</xdr:row>
      <xdr:rowOff>787400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CE13834C-3974-736C-F496-1FE8378DD7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558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25400</xdr:rowOff>
    </xdr:from>
    <xdr:to>
      <xdr:col>1</xdr:col>
      <xdr:colOff>1447484</xdr:colOff>
      <xdr:row>34</xdr:row>
      <xdr:rowOff>787400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B76F112A-6FA6-684D-B423-122597378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639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25400</xdr:rowOff>
    </xdr:from>
    <xdr:to>
      <xdr:col>1</xdr:col>
      <xdr:colOff>1447484</xdr:colOff>
      <xdr:row>35</xdr:row>
      <xdr:rowOff>787400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5608B3D-0B0A-DED6-D953-D73F7D0520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720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</xdr:row>
      <xdr:rowOff>25400</xdr:rowOff>
    </xdr:from>
    <xdr:to>
      <xdr:col>1</xdr:col>
      <xdr:colOff>1447484</xdr:colOff>
      <xdr:row>36</xdr:row>
      <xdr:rowOff>787400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390DDB03-745A-F76B-72BE-360E4A355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02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</xdr:row>
      <xdr:rowOff>25400</xdr:rowOff>
    </xdr:from>
    <xdr:to>
      <xdr:col>1</xdr:col>
      <xdr:colOff>1447484</xdr:colOff>
      <xdr:row>37</xdr:row>
      <xdr:rowOff>787400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F816AC1A-4BC5-7FF5-79AB-19B24FC1F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883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</xdr:row>
      <xdr:rowOff>25400</xdr:rowOff>
    </xdr:from>
    <xdr:to>
      <xdr:col>1</xdr:col>
      <xdr:colOff>1447484</xdr:colOff>
      <xdr:row>38</xdr:row>
      <xdr:rowOff>787400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9032F75-FAB8-A1CD-4BA9-31E6181E57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964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1</xdr:col>
      <xdr:colOff>1447484</xdr:colOff>
      <xdr:row>39</xdr:row>
      <xdr:rowOff>787400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E817B0E5-4AA6-E20D-7B0D-A91D54642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046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</xdr:row>
      <xdr:rowOff>25400</xdr:rowOff>
    </xdr:from>
    <xdr:to>
      <xdr:col>1</xdr:col>
      <xdr:colOff>1447484</xdr:colOff>
      <xdr:row>40</xdr:row>
      <xdr:rowOff>787400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995D045-41E1-1491-B116-A103B2195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127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25400</xdr:rowOff>
    </xdr:from>
    <xdr:to>
      <xdr:col>1</xdr:col>
      <xdr:colOff>1447484</xdr:colOff>
      <xdr:row>41</xdr:row>
      <xdr:rowOff>787400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0E1D12F-F905-CBA5-C6E4-1331D56CB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08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25400</xdr:rowOff>
    </xdr:from>
    <xdr:to>
      <xdr:col>1</xdr:col>
      <xdr:colOff>1447484</xdr:colOff>
      <xdr:row>42</xdr:row>
      <xdr:rowOff>787400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54165E5-7878-8A23-A2B4-572F43E14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289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25400</xdr:rowOff>
    </xdr:from>
    <xdr:to>
      <xdr:col>1</xdr:col>
      <xdr:colOff>1447484</xdr:colOff>
      <xdr:row>43</xdr:row>
      <xdr:rowOff>787400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01A4714-D9C1-3A0A-403B-9CE4E4787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371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25400</xdr:rowOff>
    </xdr:from>
    <xdr:to>
      <xdr:col>1</xdr:col>
      <xdr:colOff>1447484</xdr:colOff>
      <xdr:row>44</xdr:row>
      <xdr:rowOff>787400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D0B5376-EA29-90A9-C08D-8AB576004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452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25400</xdr:rowOff>
    </xdr:from>
    <xdr:to>
      <xdr:col>1</xdr:col>
      <xdr:colOff>1447484</xdr:colOff>
      <xdr:row>45</xdr:row>
      <xdr:rowOff>787400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FC678E1B-7125-05F4-547C-7E1A5A521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533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25400</xdr:rowOff>
    </xdr:from>
    <xdr:to>
      <xdr:col>1</xdr:col>
      <xdr:colOff>1447484</xdr:colOff>
      <xdr:row>46</xdr:row>
      <xdr:rowOff>787400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FF546700-4254-4F55-9565-9B392F7FF9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15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25400</xdr:rowOff>
    </xdr:from>
    <xdr:to>
      <xdr:col>1</xdr:col>
      <xdr:colOff>1447484</xdr:colOff>
      <xdr:row>47</xdr:row>
      <xdr:rowOff>787400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9E6DB33B-FC9D-31BB-9C44-36BF17D62E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696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25400</xdr:rowOff>
    </xdr:from>
    <xdr:to>
      <xdr:col>1</xdr:col>
      <xdr:colOff>1447484</xdr:colOff>
      <xdr:row>48</xdr:row>
      <xdr:rowOff>787400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CF6DD508-4811-1948-2B39-2C9CA892F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777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25400</xdr:rowOff>
    </xdr:from>
    <xdr:to>
      <xdr:col>1</xdr:col>
      <xdr:colOff>1447484</xdr:colOff>
      <xdr:row>49</xdr:row>
      <xdr:rowOff>787400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0003166-2467-C2CA-4D35-0CB5BDD10A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58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25400</xdr:rowOff>
    </xdr:from>
    <xdr:to>
      <xdr:col>1</xdr:col>
      <xdr:colOff>1447484</xdr:colOff>
      <xdr:row>90</xdr:row>
      <xdr:rowOff>787400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CDAAB9DC-743D-CEB6-CF34-4A2D5C81D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08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91</xdr:row>
      <xdr:rowOff>25400</xdr:rowOff>
    </xdr:from>
    <xdr:to>
      <xdr:col>1</xdr:col>
      <xdr:colOff>1447484</xdr:colOff>
      <xdr:row>91</xdr:row>
      <xdr:rowOff>787400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1378837-530E-D9F7-AA46-976BEF49AE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189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</xdr:row>
      <xdr:rowOff>25400</xdr:rowOff>
    </xdr:from>
    <xdr:to>
      <xdr:col>1</xdr:col>
      <xdr:colOff>1447484</xdr:colOff>
      <xdr:row>92</xdr:row>
      <xdr:rowOff>787400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8339640-7412-91F3-ABA5-5C3190D63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271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93</xdr:row>
      <xdr:rowOff>25400</xdr:rowOff>
    </xdr:from>
    <xdr:to>
      <xdr:col>1</xdr:col>
      <xdr:colOff>1447484</xdr:colOff>
      <xdr:row>93</xdr:row>
      <xdr:rowOff>787400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5F383E8-9A9C-B8F2-97EF-425636913C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352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25400</xdr:rowOff>
    </xdr:from>
    <xdr:to>
      <xdr:col>1</xdr:col>
      <xdr:colOff>1447484</xdr:colOff>
      <xdr:row>94</xdr:row>
      <xdr:rowOff>787400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83A6F0E-A9B1-57C5-7905-3B4B26097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433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25400</xdr:rowOff>
    </xdr:from>
    <xdr:to>
      <xdr:col>1</xdr:col>
      <xdr:colOff>1447484</xdr:colOff>
      <xdr:row>95</xdr:row>
      <xdr:rowOff>787400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D3FFAB35-72AF-27A3-8D79-30821AB12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14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25400</xdr:rowOff>
    </xdr:from>
    <xdr:to>
      <xdr:col>1</xdr:col>
      <xdr:colOff>1447484</xdr:colOff>
      <xdr:row>96</xdr:row>
      <xdr:rowOff>787400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BFE8B631-A6A2-713D-E110-835B9C212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596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97</xdr:row>
      <xdr:rowOff>25400</xdr:rowOff>
    </xdr:from>
    <xdr:to>
      <xdr:col>1</xdr:col>
      <xdr:colOff>1447484</xdr:colOff>
      <xdr:row>97</xdr:row>
      <xdr:rowOff>787400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654DF89-41F5-876C-E8E4-F9BE76267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677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98</xdr:row>
      <xdr:rowOff>25400</xdr:rowOff>
    </xdr:from>
    <xdr:to>
      <xdr:col>1</xdr:col>
      <xdr:colOff>1447484</xdr:colOff>
      <xdr:row>98</xdr:row>
      <xdr:rowOff>787400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7A928DA4-32AA-7E63-1207-F631B4BDF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758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99</xdr:row>
      <xdr:rowOff>25400</xdr:rowOff>
    </xdr:from>
    <xdr:to>
      <xdr:col>1</xdr:col>
      <xdr:colOff>1447484</xdr:colOff>
      <xdr:row>99</xdr:row>
      <xdr:rowOff>787400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3157D0E-CE6D-C30C-D8C9-C568C0B45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840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25400</xdr:rowOff>
    </xdr:from>
    <xdr:to>
      <xdr:col>1</xdr:col>
      <xdr:colOff>1447484</xdr:colOff>
      <xdr:row>100</xdr:row>
      <xdr:rowOff>787400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FE90099-B388-02C5-156E-B003D907B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5921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25400</xdr:rowOff>
    </xdr:from>
    <xdr:to>
      <xdr:col>1</xdr:col>
      <xdr:colOff>1447484</xdr:colOff>
      <xdr:row>101</xdr:row>
      <xdr:rowOff>787400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3E47349D-BF6E-3690-1523-100DCEB30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02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25400</xdr:rowOff>
    </xdr:from>
    <xdr:to>
      <xdr:col>1</xdr:col>
      <xdr:colOff>1447484</xdr:colOff>
      <xdr:row>102</xdr:row>
      <xdr:rowOff>787400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DF87F30F-94CF-AC15-0F50-ECCF1688B0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083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</xdr:row>
      <xdr:rowOff>25400</xdr:rowOff>
    </xdr:from>
    <xdr:to>
      <xdr:col>1</xdr:col>
      <xdr:colOff>1447484</xdr:colOff>
      <xdr:row>103</xdr:row>
      <xdr:rowOff>787400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00894E4C-D4E4-F529-8028-96DEF42D0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165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</xdr:row>
      <xdr:rowOff>25400</xdr:rowOff>
    </xdr:from>
    <xdr:to>
      <xdr:col>1</xdr:col>
      <xdr:colOff>1447484</xdr:colOff>
      <xdr:row>104</xdr:row>
      <xdr:rowOff>787400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12D86283-B8CE-BC48-E488-C6AC736CE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246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25400</xdr:rowOff>
    </xdr:from>
    <xdr:to>
      <xdr:col>1</xdr:col>
      <xdr:colOff>1447484</xdr:colOff>
      <xdr:row>105</xdr:row>
      <xdr:rowOff>787400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20AD3557-735C-8A03-D8C7-337BA5958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327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25400</xdr:rowOff>
    </xdr:from>
    <xdr:to>
      <xdr:col>1</xdr:col>
      <xdr:colOff>1447484</xdr:colOff>
      <xdr:row>106</xdr:row>
      <xdr:rowOff>787400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E06B03B6-CCF5-9E8C-A153-80BB362AF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09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25400</xdr:rowOff>
    </xdr:from>
    <xdr:to>
      <xdr:col>1</xdr:col>
      <xdr:colOff>1447484</xdr:colOff>
      <xdr:row>107</xdr:row>
      <xdr:rowOff>787400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6106C8D7-C0BD-2DBE-3FC7-4C1482F21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490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108</xdr:row>
      <xdr:rowOff>25400</xdr:rowOff>
    </xdr:from>
    <xdr:to>
      <xdr:col>1</xdr:col>
      <xdr:colOff>1447484</xdr:colOff>
      <xdr:row>108</xdr:row>
      <xdr:rowOff>787400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35A742C2-3744-CE30-6A10-2F8892E9E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571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109</xdr:row>
      <xdr:rowOff>25400</xdr:rowOff>
    </xdr:from>
    <xdr:to>
      <xdr:col>1</xdr:col>
      <xdr:colOff>1447484</xdr:colOff>
      <xdr:row>109</xdr:row>
      <xdr:rowOff>787400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0E88AC9-F705-4C51-1323-55B2E4198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652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25400</xdr:rowOff>
    </xdr:from>
    <xdr:to>
      <xdr:col>1</xdr:col>
      <xdr:colOff>1447484</xdr:colOff>
      <xdr:row>110</xdr:row>
      <xdr:rowOff>787400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9D7050F-D543-E6A6-73A2-952F3BB17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734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25400</xdr:rowOff>
    </xdr:from>
    <xdr:to>
      <xdr:col>1</xdr:col>
      <xdr:colOff>1447484</xdr:colOff>
      <xdr:row>111</xdr:row>
      <xdr:rowOff>787400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CB8AA9EF-CAFF-4C60-063E-F7FD5E60F3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15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25400</xdr:rowOff>
    </xdr:from>
    <xdr:to>
      <xdr:col>1</xdr:col>
      <xdr:colOff>1447484</xdr:colOff>
      <xdr:row>112</xdr:row>
      <xdr:rowOff>787400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61ABDCC-9CB1-E37D-AC11-A3FD9D5577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96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113</xdr:row>
      <xdr:rowOff>25400</xdr:rowOff>
    </xdr:from>
    <xdr:to>
      <xdr:col>1</xdr:col>
      <xdr:colOff>1447484</xdr:colOff>
      <xdr:row>113</xdr:row>
      <xdr:rowOff>787400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BD658792-CC51-3052-6122-8A9828F711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978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114</xdr:row>
      <xdr:rowOff>25400</xdr:rowOff>
    </xdr:from>
    <xdr:to>
      <xdr:col>1</xdr:col>
      <xdr:colOff>1447484</xdr:colOff>
      <xdr:row>114</xdr:row>
      <xdr:rowOff>787400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F558CD71-F75A-8CA0-A490-76AA359E4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059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115</xdr:row>
      <xdr:rowOff>25400</xdr:rowOff>
    </xdr:from>
    <xdr:to>
      <xdr:col>1</xdr:col>
      <xdr:colOff>1447484</xdr:colOff>
      <xdr:row>115</xdr:row>
      <xdr:rowOff>787400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7698F27C-7606-157A-2098-0178359C3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40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116</xdr:row>
      <xdr:rowOff>25400</xdr:rowOff>
    </xdr:from>
    <xdr:to>
      <xdr:col>1</xdr:col>
      <xdr:colOff>1447484</xdr:colOff>
      <xdr:row>116</xdr:row>
      <xdr:rowOff>787400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9DCA6B77-25F4-C901-5813-2BC24155C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221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117</xdr:row>
      <xdr:rowOff>25400</xdr:rowOff>
    </xdr:from>
    <xdr:to>
      <xdr:col>1</xdr:col>
      <xdr:colOff>1447484</xdr:colOff>
      <xdr:row>117</xdr:row>
      <xdr:rowOff>787400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8CA2DB01-BFC9-9E7C-36E8-4020C08E98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03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118</xdr:row>
      <xdr:rowOff>25400</xdr:rowOff>
    </xdr:from>
    <xdr:to>
      <xdr:col>1</xdr:col>
      <xdr:colOff>1447484</xdr:colOff>
      <xdr:row>118</xdr:row>
      <xdr:rowOff>787400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AA507C95-2872-8B28-4577-6F945C7D0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384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25400</xdr:rowOff>
    </xdr:from>
    <xdr:to>
      <xdr:col>1</xdr:col>
      <xdr:colOff>1447484</xdr:colOff>
      <xdr:row>119</xdr:row>
      <xdr:rowOff>787400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2732A598-9DDF-CED8-0FF7-839D97EFB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465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25400</xdr:rowOff>
    </xdr:from>
    <xdr:to>
      <xdr:col>1</xdr:col>
      <xdr:colOff>1447484</xdr:colOff>
      <xdr:row>120</xdr:row>
      <xdr:rowOff>787400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6383044-A1A6-82F8-5C24-55E39AB54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546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121</xdr:row>
      <xdr:rowOff>25400</xdr:rowOff>
    </xdr:from>
    <xdr:to>
      <xdr:col>1</xdr:col>
      <xdr:colOff>1447484</xdr:colOff>
      <xdr:row>121</xdr:row>
      <xdr:rowOff>787400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2D26B51E-FC33-8B57-6D5C-2D3BFC7155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628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122</xdr:row>
      <xdr:rowOff>25400</xdr:rowOff>
    </xdr:from>
    <xdr:to>
      <xdr:col>1</xdr:col>
      <xdr:colOff>1447484</xdr:colOff>
      <xdr:row>122</xdr:row>
      <xdr:rowOff>787400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FA89FD60-E411-E29A-59B5-535961734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09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123</xdr:row>
      <xdr:rowOff>25400</xdr:rowOff>
    </xdr:from>
    <xdr:to>
      <xdr:col>1</xdr:col>
      <xdr:colOff>1447484</xdr:colOff>
      <xdr:row>123</xdr:row>
      <xdr:rowOff>787400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AE8CB308-C7EB-A37E-B68C-6FC6BD5D7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90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124</xdr:row>
      <xdr:rowOff>25400</xdr:rowOff>
    </xdr:from>
    <xdr:to>
      <xdr:col>1</xdr:col>
      <xdr:colOff>1447484</xdr:colOff>
      <xdr:row>124</xdr:row>
      <xdr:rowOff>787400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8ED9E7FD-730D-0A10-6313-C10E0357D8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872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125</xdr:row>
      <xdr:rowOff>25400</xdr:rowOff>
    </xdr:from>
    <xdr:to>
      <xdr:col>1</xdr:col>
      <xdr:colOff>1447484</xdr:colOff>
      <xdr:row>125</xdr:row>
      <xdr:rowOff>787400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4ED43626-97EA-F451-B84F-E4DBAAB8C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953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</xdr:row>
      <xdr:rowOff>25400</xdr:rowOff>
    </xdr:from>
    <xdr:to>
      <xdr:col>1</xdr:col>
      <xdr:colOff>1447484</xdr:colOff>
      <xdr:row>126</xdr:row>
      <xdr:rowOff>787400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1C19437-D4AB-7AD0-3D01-C41F761B6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034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25400</xdr:rowOff>
    </xdr:from>
    <xdr:to>
      <xdr:col>1</xdr:col>
      <xdr:colOff>1447484</xdr:colOff>
      <xdr:row>127</xdr:row>
      <xdr:rowOff>787400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A14A6697-3FC8-C0F6-4624-F8518D5E9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15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128</xdr:row>
      <xdr:rowOff>25400</xdr:rowOff>
    </xdr:from>
    <xdr:to>
      <xdr:col>1</xdr:col>
      <xdr:colOff>1447484</xdr:colOff>
      <xdr:row>128</xdr:row>
      <xdr:rowOff>787400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FF00DB68-B8FA-8927-BC21-D3E719AAC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197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</xdr:row>
      <xdr:rowOff>25400</xdr:rowOff>
    </xdr:from>
    <xdr:to>
      <xdr:col>1</xdr:col>
      <xdr:colOff>1447484</xdr:colOff>
      <xdr:row>129</xdr:row>
      <xdr:rowOff>787400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B752AFEA-0572-44A7-7785-990214612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278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130</xdr:row>
      <xdr:rowOff>25400</xdr:rowOff>
    </xdr:from>
    <xdr:to>
      <xdr:col>1</xdr:col>
      <xdr:colOff>1447484</xdr:colOff>
      <xdr:row>130</xdr:row>
      <xdr:rowOff>787400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16557A6C-B6DF-44B8-95BA-BB391857E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359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25400</xdr:rowOff>
    </xdr:from>
    <xdr:to>
      <xdr:col>1</xdr:col>
      <xdr:colOff>1447484</xdr:colOff>
      <xdr:row>131</xdr:row>
      <xdr:rowOff>787400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064BADD1-2D21-2927-028F-F0AC87D99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441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132</xdr:row>
      <xdr:rowOff>25400</xdr:rowOff>
    </xdr:from>
    <xdr:to>
      <xdr:col>1</xdr:col>
      <xdr:colOff>1447484</xdr:colOff>
      <xdr:row>132</xdr:row>
      <xdr:rowOff>787400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2E07CDC4-2418-9ACF-40AD-3A58879DD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522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133</xdr:row>
      <xdr:rowOff>25400</xdr:rowOff>
    </xdr:from>
    <xdr:to>
      <xdr:col>1</xdr:col>
      <xdr:colOff>1447484</xdr:colOff>
      <xdr:row>133</xdr:row>
      <xdr:rowOff>787400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C5FD3B5-D802-828B-0C7B-D48853C8A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03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134</xdr:row>
      <xdr:rowOff>25400</xdr:rowOff>
    </xdr:from>
    <xdr:to>
      <xdr:col>1</xdr:col>
      <xdr:colOff>1447484</xdr:colOff>
      <xdr:row>134</xdr:row>
      <xdr:rowOff>787400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F7B82BB8-8B34-4F2C-9EDF-08F0DAD22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684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25400</xdr:rowOff>
    </xdr:from>
    <xdr:to>
      <xdr:col>1</xdr:col>
      <xdr:colOff>1447484</xdr:colOff>
      <xdr:row>135</xdr:row>
      <xdr:rowOff>787400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E903D605-6681-BE51-C07C-4AEC546B0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766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136</xdr:row>
      <xdr:rowOff>25400</xdr:rowOff>
    </xdr:from>
    <xdr:to>
      <xdr:col>1</xdr:col>
      <xdr:colOff>1447484</xdr:colOff>
      <xdr:row>136</xdr:row>
      <xdr:rowOff>787400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47612B6E-5C83-2F55-9152-D43B9B2B2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847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137</xdr:row>
      <xdr:rowOff>25400</xdr:rowOff>
    </xdr:from>
    <xdr:to>
      <xdr:col>1</xdr:col>
      <xdr:colOff>1447484</xdr:colOff>
      <xdr:row>137</xdr:row>
      <xdr:rowOff>787400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5F0FDAC8-5448-FE77-0032-0737DE63D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8928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25400</xdr:rowOff>
    </xdr:from>
    <xdr:to>
      <xdr:col>1</xdr:col>
      <xdr:colOff>1447484</xdr:colOff>
      <xdr:row>138</xdr:row>
      <xdr:rowOff>787400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FDCE56D6-A7A8-1F69-FE71-FC6C0BAA7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10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25400</xdr:rowOff>
    </xdr:from>
    <xdr:to>
      <xdr:col>1</xdr:col>
      <xdr:colOff>1447484</xdr:colOff>
      <xdr:row>139</xdr:row>
      <xdr:rowOff>787400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6F869098-C473-14C3-84B4-CBF897E13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091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</xdr:row>
      <xdr:rowOff>25400</xdr:rowOff>
    </xdr:from>
    <xdr:to>
      <xdr:col>1</xdr:col>
      <xdr:colOff>1447484</xdr:colOff>
      <xdr:row>140</xdr:row>
      <xdr:rowOff>787400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77D321A2-B2A9-2D6B-820F-9C1D6BAD5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172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141</xdr:row>
      <xdr:rowOff>25400</xdr:rowOff>
    </xdr:from>
    <xdr:to>
      <xdr:col>1</xdr:col>
      <xdr:colOff>1447484</xdr:colOff>
      <xdr:row>141</xdr:row>
      <xdr:rowOff>787400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2C9BE7C4-5C0C-0FE1-5CDB-A718C93C3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253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142</xdr:row>
      <xdr:rowOff>25400</xdr:rowOff>
    </xdr:from>
    <xdr:to>
      <xdr:col>1</xdr:col>
      <xdr:colOff>1447484</xdr:colOff>
      <xdr:row>142</xdr:row>
      <xdr:rowOff>787400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5B124FFB-FB9D-7E75-1EFA-D08B8B0066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335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25400</xdr:rowOff>
    </xdr:from>
    <xdr:to>
      <xdr:col>1</xdr:col>
      <xdr:colOff>1447484</xdr:colOff>
      <xdr:row>143</xdr:row>
      <xdr:rowOff>787400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021B338E-C259-1A85-D90E-D71C7C244A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16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25400</xdr:rowOff>
    </xdr:from>
    <xdr:to>
      <xdr:col>1</xdr:col>
      <xdr:colOff>1447484</xdr:colOff>
      <xdr:row>144</xdr:row>
      <xdr:rowOff>787400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2524822A-B61C-C51A-1D49-3ADF0E293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497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145</xdr:row>
      <xdr:rowOff>25400</xdr:rowOff>
    </xdr:from>
    <xdr:to>
      <xdr:col>1</xdr:col>
      <xdr:colOff>1447484</xdr:colOff>
      <xdr:row>145</xdr:row>
      <xdr:rowOff>787400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377E35D2-63E8-DA4A-088B-96B5D57C3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578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25400</xdr:rowOff>
    </xdr:from>
    <xdr:to>
      <xdr:col>1</xdr:col>
      <xdr:colOff>1447484</xdr:colOff>
      <xdr:row>146</xdr:row>
      <xdr:rowOff>787400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215AD7A5-F40E-7407-E4E7-0EF3ADFE9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660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25400</xdr:rowOff>
    </xdr:from>
    <xdr:to>
      <xdr:col>1</xdr:col>
      <xdr:colOff>1447484</xdr:colOff>
      <xdr:row>147</xdr:row>
      <xdr:rowOff>787400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5DC632B3-A444-3A54-08D2-2AA36A99D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741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148</xdr:row>
      <xdr:rowOff>25400</xdr:rowOff>
    </xdr:from>
    <xdr:to>
      <xdr:col>1</xdr:col>
      <xdr:colOff>1447484</xdr:colOff>
      <xdr:row>148</xdr:row>
      <xdr:rowOff>787400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6EC252C5-FC77-C527-81CE-121E32A99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822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149</xdr:row>
      <xdr:rowOff>25400</xdr:rowOff>
    </xdr:from>
    <xdr:to>
      <xdr:col>1</xdr:col>
      <xdr:colOff>1447484</xdr:colOff>
      <xdr:row>149</xdr:row>
      <xdr:rowOff>787400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753A119B-8B9C-C401-6F84-3981AE528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04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150</xdr:row>
      <xdr:rowOff>25400</xdr:rowOff>
    </xdr:from>
    <xdr:to>
      <xdr:col>1</xdr:col>
      <xdr:colOff>1447484</xdr:colOff>
      <xdr:row>150</xdr:row>
      <xdr:rowOff>787400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46B69667-A177-0299-C34E-D09AA2772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9985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151</xdr:row>
      <xdr:rowOff>25400</xdr:rowOff>
    </xdr:from>
    <xdr:to>
      <xdr:col>1</xdr:col>
      <xdr:colOff>1447484</xdr:colOff>
      <xdr:row>151</xdr:row>
      <xdr:rowOff>787400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6946997-4462-84D2-38F8-B17D8A3D0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066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152</xdr:row>
      <xdr:rowOff>25400</xdr:rowOff>
    </xdr:from>
    <xdr:to>
      <xdr:col>1</xdr:col>
      <xdr:colOff>1447484</xdr:colOff>
      <xdr:row>152</xdr:row>
      <xdr:rowOff>787400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2A724264-8DF2-3329-31DB-B343709CD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147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153</xdr:row>
      <xdr:rowOff>25400</xdr:rowOff>
    </xdr:from>
    <xdr:to>
      <xdr:col>1</xdr:col>
      <xdr:colOff>1447484</xdr:colOff>
      <xdr:row>153</xdr:row>
      <xdr:rowOff>787400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EDB43213-A5F6-954D-43FC-929B9B83F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229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154</xdr:row>
      <xdr:rowOff>25400</xdr:rowOff>
    </xdr:from>
    <xdr:to>
      <xdr:col>1</xdr:col>
      <xdr:colOff>1447484</xdr:colOff>
      <xdr:row>154</xdr:row>
      <xdr:rowOff>787400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47863FED-2CF5-19A2-1E1B-CFC184E202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10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155</xdr:row>
      <xdr:rowOff>25400</xdr:rowOff>
    </xdr:from>
    <xdr:to>
      <xdr:col>1</xdr:col>
      <xdr:colOff>1447484</xdr:colOff>
      <xdr:row>155</xdr:row>
      <xdr:rowOff>787400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9643068C-07DC-4ABF-A0F8-6F8C02D9E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391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156</xdr:row>
      <xdr:rowOff>25400</xdr:rowOff>
    </xdr:from>
    <xdr:to>
      <xdr:col>1</xdr:col>
      <xdr:colOff>1447484</xdr:colOff>
      <xdr:row>156</xdr:row>
      <xdr:rowOff>787400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DA2320ED-2311-B7BA-1252-D35FBB5F1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473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25400</xdr:rowOff>
    </xdr:from>
    <xdr:to>
      <xdr:col>1</xdr:col>
      <xdr:colOff>1447484</xdr:colOff>
      <xdr:row>157</xdr:row>
      <xdr:rowOff>787400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68B39C20-C172-D0A5-7B57-5C7E5DA5A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554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25400</xdr:rowOff>
    </xdr:from>
    <xdr:to>
      <xdr:col>1</xdr:col>
      <xdr:colOff>1447484</xdr:colOff>
      <xdr:row>158</xdr:row>
      <xdr:rowOff>787400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2B0EA338-E1ED-5164-8243-046389629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635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159</xdr:row>
      <xdr:rowOff>25400</xdr:rowOff>
    </xdr:from>
    <xdr:to>
      <xdr:col>1</xdr:col>
      <xdr:colOff>1447484</xdr:colOff>
      <xdr:row>159</xdr:row>
      <xdr:rowOff>787400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DA309C2E-1EDB-6939-167E-59E5D2B86F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16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25400</xdr:rowOff>
    </xdr:from>
    <xdr:to>
      <xdr:col>1</xdr:col>
      <xdr:colOff>1447484</xdr:colOff>
      <xdr:row>160</xdr:row>
      <xdr:rowOff>787400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CC44C9EE-6677-3904-8B68-18D60747C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798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25400</xdr:rowOff>
    </xdr:from>
    <xdr:to>
      <xdr:col>1</xdr:col>
      <xdr:colOff>1447484</xdr:colOff>
      <xdr:row>161</xdr:row>
      <xdr:rowOff>787400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14D415E6-E9A9-97AF-E9DB-FE2DAC929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879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162</xdr:row>
      <xdr:rowOff>25400</xdr:rowOff>
    </xdr:from>
    <xdr:to>
      <xdr:col>1</xdr:col>
      <xdr:colOff>1447484</xdr:colOff>
      <xdr:row>162</xdr:row>
      <xdr:rowOff>787400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C1C74EEF-14AB-82F8-D5F8-4BDACBB96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0960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25400</xdr:rowOff>
    </xdr:from>
    <xdr:to>
      <xdr:col>1</xdr:col>
      <xdr:colOff>1447484</xdr:colOff>
      <xdr:row>163</xdr:row>
      <xdr:rowOff>787400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EAB60EF-8ED3-BAFA-D542-CC849A2AA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042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25400</xdr:rowOff>
    </xdr:from>
    <xdr:to>
      <xdr:col>1</xdr:col>
      <xdr:colOff>1447484</xdr:colOff>
      <xdr:row>164</xdr:row>
      <xdr:rowOff>787400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EDBCAF60-6E6A-CEDC-E1C3-D6F411E44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123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25400</xdr:rowOff>
    </xdr:from>
    <xdr:to>
      <xdr:col>1</xdr:col>
      <xdr:colOff>1447484</xdr:colOff>
      <xdr:row>165</xdr:row>
      <xdr:rowOff>787400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0DFBA320-D50A-096A-0BD5-1CA50DD7E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04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25400</xdr:rowOff>
    </xdr:from>
    <xdr:to>
      <xdr:col>1</xdr:col>
      <xdr:colOff>1447484</xdr:colOff>
      <xdr:row>166</xdr:row>
      <xdr:rowOff>787400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9170AE60-68A9-53F4-60D4-7CA4DB6D6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285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167</xdr:row>
      <xdr:rowOff>25400</xdr:rowOff>
    </xdr:from>
    <xdr:to>
      <xdr:col>1</xdr:col>
      <xdr:colOff>1447484</xdr:colOff>
      <xdr:row>167</xdr:row>
      <xdr:rowOff>787400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1CC44183-2AE0-0C3D-88BB-839CA6D260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367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168</xdr:row>
      <xdr:rowOff>25400</xdr:rowOff>
    </xdr:from>
    <xdr:to>
      <xdr:col>1</xdr:col>
      <xdr:colOff>1447484</xdr:colOff>
      <xdr:row>168</xdr:row>
      <xdr:rowOff>787400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E43D9DFE-738A-C480-5654-6FE6C247E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448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169</xdr:row>
      <xdr:rowOff>25400</xdr:rowOff>
    </xdr:from>
    <xdr:to>
      <xdr:col>1</xdr:col>
      <xdr:colOff>1447484</xdr:colOff>
      <xdr:row>169</xdr:row>
      <xdr:rowOff>787400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1BF510A-D750-66CE-128A-567A36B3D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529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</xdr:row>
      <xdr:rowOff>25400</xdr:rowOff>
    </xdr:from>
    <xdr:to>
      <xdr:col>1</xdr:col>
      <xdr:colOff>1447484</xdr:colOff>
      <xdr:row>170</xdr:row>
      <xdr:rowOff>787400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8D75DBB8-C6B2-C677-A5B7-FD4885226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10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25400</xdr:rowOff>
    </xdr:from>
    <xdr:to>
      <xdr:col>1</xdr:col>
      <xdr:colOff>1447484</xdr:colOff>
      <xdr:row>171</xdr:row>
      <xdr:rowOff>787400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A887A98-51A3-E367-BC79-B761FD539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692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</xdr:row>
      <xdr:rowOff>25400</xdr:rowOff>
    </xdr:from>
    <xdr:to>
      <xdr:col>1</xdr:col>
      <xdr:colOff>1447484</xdr:colOff>
      <xdr:row>172</xdr:row>
      <xdr:rowOff>787400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629136AB-5558-B0A6-8229-C20D3B1B2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773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25400</xdr:rowOff>
    </xdr:from>
    <xdr:to>
      <xdr:col>1</xdr:col>
      <xdr:colOff>1447484</xdr:colOff>
      <xdr:row>173</xdr:row>
      <xdr:rowOff>787400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40D6D01C-365E-8351-2324-6B1F2372B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854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174</xdr:row>
      <xdr:rowOff>25400</xdr:rowOff>
    </xdr:from>
    <xdr:to>
      <xdr:col>1</xdr:col>
      <xdr:colOff>1447484</xdr:colOff>
      <xdr:row>174</xdr:row>
      <xdr:rowOff>787400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DD52393-5CC9-1E9F-741B-9A3A664481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1936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25400</xdr:rowOff>
    </xdr:from>
    <xdr:to>
      <xdr:col>1</xdr:col>
      <xdr:colOff>1447484</xdr:colOff>
      <xdr:row>175</xdr:row>
      <xdr:rowOff>787400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7E106989-542F-91DE-49B5-56694F477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17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25400</xdr:rowOff>
    </xdr:from>
    <xdr:to>
      <xdr:col>1</xdr:col>
      <xdr:colOff>1447484</xdr:colOff>
      <xdr:row>176</xdr:row>
      <xdr:rowOff>787400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77340EC1-AC73-495A-0F8B-CBDC75AFA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098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177</xdr:row>
      <xdr:rowOff>25400</xdr:rowOff>
    </xdr:from>
    <xdr:to>
      <xdr:col>1</xdr:col>
      <xdr:colOff>1447484</xdr:colOff>
      <xdr:row>177</xdr:row>
      <xdr:rowOff>787400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4617236D-DC4B-E5C8-6570-12DA3E924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179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178</xdr:row>
      <xdr:rowOff>25400</xdr:rowOff>
    </xdr:from>
    <xdr:to>
      <xdr:col>1</xdr:col>
      <xdr:colOff>1447484</xdr:colOff>
      <xdr:row>178</xdr:row>
      <xdr:rowOff>787400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6CB6CC79-7F06-F4C0-E15E-C32CCBA35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261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179</xdr:row>
      <xdr:rowOff>25400</xdr:rowOff>
    </xdr:from>
    <xdr:to>
      <xdr:col>1</xdr:col>
      <xdr:colOff>1447484</xdr:colOff>
      <xdr:row>179</xdr:row>
      <xdr:rowOff>787400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B43264D1-7F93-C56D-2C35-12AD65AFD3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342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25400</xdr:rowOff>
    </xdr:from>
    <xdr:to>
      <xdr:col>1</xdr:col>
      <xdr:colOff>1447484</xdr:colOff>
      <xdr:row>180</xdr:row>
      <xdr:rowOff>787400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C1E0F5A0-73AF-FBC6-DE8B-E9A0E159F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423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25400</xdr:rowOff>
    </xdr:from>
    <xdr:to>
      <xdr:col>1</xdr:col>
      <xdr:colOff>1447484</xdr:colOff>
      <xdr:row>181</xdr:row>
      <xdr:rowOff>787400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C2DE0593-6AC9-421E-9D4B-0B2B09EF0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05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25400</xdr:rowOff>
    </xdr:from>
    <xdr:to>
      <xdr:col>1</xdr:col>
      <xdr:colOff>1447484</xdr:colOff>
      <xdr:row>182</xdr:row>
      <xdr:rowOff>787400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304348CE-2FB9-7EB1-AC2F-0C85B3CE1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586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183</xdr:row>
      <xdr:rowOff>25400</xdr:rowOff>
    </xdr:from>
    <xdr:to>
      <xdr:col>1</xdr:col>
      <xdr:colOff>1447484</xdr:colOff>
      <xdr:row>183</xdr:row>
      <xdr:rowOff>787400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7A5FD023-C37E-19E6-5660-585E71901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667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184</xdr:row>
      <xdr:rowOff>25400</xdr:rowOff>
    </xdr:from>
    <xdr:to>
      <xdr:col>1</xdr:col>
      <xdr:colOff>1447484</xdr:colOff>
      <xdr:row>184</xdr:row>
      <xdr:rowOff>787400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843A15EB-C29D-2CBD-B592-9EE7054A33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48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185</xdr:row>
      <xdr:rowOff>25400</xdr:rowOff>
    </xdr:from>
    <xdr:to>
      <xdr:col>1</xdr:col>
      <xdr:colOff>1447484</xdr:colOff>
      <xdr:row>185</xdr:row>
      <xdr:rowOff>787400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119D4435-A30B-7CED-47B3-661CDAD9B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830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186</xdr:row>
      <xdr:rowOff>25400</xdr:rowOff>
    </xdr:from>
    <xdr:to>
      <xdr:col>1</xdr:col>
      <xdr:colOff>1447484</xdr:colOff>
      <xdr:row>186</xdr:row>
      <xdr:rowOff>787400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5280C6DD-6A40-BB25-2533-124AF9089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911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187</xdr:row>
      <xdr:rowOff>25400</xdr:rowOff>
    </xdr:from>
    <xdr:to>
      <xdr:col>1</xdr:col>
      <xdr:colOff>1447484</xdr:colOff>
      <xdr:row>187</xdr:row>
      <xdr:rowOff>787400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F6AD81E3-DA3B-A991-C42C-94BE4F56C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992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188</xdr:row>
      <xdr:rowOff>25400</xdr:rowOff>
    </xdr:from>
    <xdr:to>
      <xdr:col>1</xdr:col>
      <xdr:colOff>1447484</xdr:colOff>
      <xdr:row>188</xdr:row>
      <xdr:rowOff>787400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F3DDE405-B75F-5719-7B12-C9D1B65EF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074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189</xdr:row>
      <xdr:rowOff>25400</xdr:rowOff>
    </xdr:from>
    <xdr:to>
      <xdr:col>1</xdr:col>
      <xdr:colOff>1447484</xdr:colOff>
      <xdr:row>189</xdr:row>
      <xdr:rowOff>787400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DE0921EE-C153-4BBD-AAFC-560E6C4FC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155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190</xdr:row>
      <xdr:rowOff>25400</xdr:rowOff>
    </xdr:from>
    <xdr:to>
      <xdr:col>1</xdr:col>
      <xdr:colOff>1447484</xdr:colOff>
      <xdr:row>190</xdr:row>
      <xdr:rowOff>787400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69326EE4-5393-4A17-FEF7-CE6D095EA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236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191</xdr:row>
      <xdr:rowOff>25400</xdr:rowOff>
    </xdr:from>
    <xdr:to>
      <xdr:col>1</xdr:col>
      <xdr:colOff>1447484</xdr:colOff>
      <xdr:row>191</xdr:row>
      <xdr:rowOff>787400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81A5858B-DFE6-D593-23C6-B2C385EAB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317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192</xdr:row>
      <xdr:rowOff>25400</xdr:rowOff>
    </xdr:from>
    <xdr:to>
      <xdr:col>1</xdr:col>
      <xdr:colOff>1447484</xdr:colOff>
      <xdr:row>192</xdr:row>
      <xdr:rowOff>787400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DE7C2F6A-6C23-D031-8003-5D7E2C7F3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399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193</xdr:row>
      <xdr:rowOff>25400</xdr:rowOff>
    </xdr:from>
    <xdr:to>
      <xdr:col>1</xdr:col>
      <xdr:colOff>1447484</xdr:colOff>
      <xdr:row>193</xdr:row>
      <xdr:rowOff>787400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15C70199-08D5-A715-B68D-F5BEAF91F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480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194</xdr:row>
      <xdr:rowOff>25400</xdr:rowOff>
    </xdr:from>
    <xdr:to>
      <xdr:col>1</xdr:col>
      <xdr:colOff>1447484</xdr:colOff>
      <xdr:row>194</xdr:row>
      <xdr:rowOff>787400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A581666B-1ED0-A56F-1353-A953A1531E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561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195</xdr:row>
      <xdr:rowOff>25400</xdr:rowOff>
    </xdr:from>
    <xdr:to>
      <xdr:col>1</xdr:col>
      <xdr:colOff>1447484</xdr:colOff>
      <xdr:row>195</xdr:row>
      <xdr:rowOff>787400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F8005B9A-1D3A-5ABD-77F1-0C74EF55C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642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196</xdr:row>
      <xdr:rowOff>25400</xdr:rowOff>
    </xdr:from>
    <xdr:to>
      <xdr:col>1</xdr:col>
      <xdr:colOff>1447484</xdr:colOff>
      <xdr:row>196</xdr:row>
      <xdr:rowOff>787400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A4517732-5123-DBEA-2AE4-DD3FD2F6F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724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197</xdr:row>
      <xdr:rowOff>25400</xdr:rowOff>
    </xdr:from>
    <xdr:to>
      <xdr:col>1</xdr:col>
      <xdr:colOff>1447484</xdr:colOff>
      <xdr:row>197</xdr:row>
      <xdr:rowOff>787400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6232EB54-40B6-18F2-8F98-910DBEADB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805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198</xdr:row>
      <xdr:rowOff>25400</xdr:rowOff>
    </xdr:from>
    <xdr:to>
      <xdr:col>1</xdr:col>
      <xdr:colOff>1447484</xdr:colOff>
      <xdr:row>198</xdr:row>
      <xdr:rowOff>787400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7E98A46-8792-775C-9C02-D436EA632B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886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199</xdr:row>
      <xdr:rowOff>25400</xdr:rowOff>
    </xdr:from>
    <xdr:to>
      <xdr:col>1</xdr:col>
      <xdr:colOff>1447484</xdr:colOff>
      <xdr:row>199</xdr:row>
      <xdr:rowOff>787400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DD3A4FFE-6369-6E8B-F8B1-BC0C06F35E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3968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200</xdr:row>
      <xdr:rowOff>25400</xdr:rowOff>
    </xdr:from>
    <xdr:to>
      <xdr:col>1</xdr:col>
      <xdr:colOff>1447484</xdr:colOff>
      <xdr:row>200</xdr:row>
      <xdr:rowOff>787400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716BDC44-3C56-2F09-633E-4515677ED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049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25400</xdr:rowOff>
    </xdr:from>
    <xdr:to>
      <xdr:col>1</xdr:col>
      <xdr:colOff>1447484</xdr:colOff>
      <xdr:row>201</xdr:row>
      <xdr:rowOff>787400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C5454839-01A3-18C6-3116-E5232E5E1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130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202</xdr:row>
      <xdr:rowOff>25400</xdr:rowOff>
    </xdr:from>
    <xdr:to>
      <xdr:col>1</xdr:col>
      <xdr:colOff>1447484</xdr:colOff>
      <xdr:row>202</xdr:row>
      <xdr:rowOff>787400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194D3E97-31A0-9943-EBDE-88F7463AE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11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203</xdr:row>
      <xdr:rowOff>25400</xdr:rowOff>
    </xdr:from>
    <xdr:to>
      <xdr:col>1</xdr:col>
      <xdr:colOff>1447484</xdr:colOff>
      <xdr:row>203</xdr:row>
      <xdr:rowOff>787400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0AA2FBFC-8710-BB16-4F48-87EAE015EC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293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204</xdr:row>
      <xdr:rowOff>25400</xdr:rowOff>
    </xdr:from>
    <xdr:to>
      <xdr:col>1</xdr:col>
      <xdr:colOff>1447484</xdr:colOff>
      <xdr:row>204</xdr:row>
      <xdr:rowOff>787400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9D2B6294-6DC3-52C6-5D8B-B79A1DDD3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374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</xdr:row>
      <xdr:rowOff>25400</xdr:rowOff>
    </xdr:from>
    <xdr:to>
      <xdr:col>1</xdr:col>
      <xdr:colOff>1447484</xdr:colOff>
      <xdr:row>213</xdr:row>
      <xdr:rowOff>787400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38ED9C8C-3AB1-6351-04FA-893440293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689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25400</xdr:rowOff>
    </xdr:from>
    <xdr:to>
      <xdr:col>1</xdr:col>
      <xdr:colOff>1447484</xdr:colOff>
      <xdr:row>214</xdr:row>
      <xdr:rowOff>787400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0436013-683A-BE63-1922-D152B54278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770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25400</xdr:rowOff>
    </xdr:from>
    <xdr:to>
      <xdr:col>1</xdr:col>
      <xdr:colOff>1447484</xdr:colOff>
      <xdr:row>215</xdr:row>
      <xdr:rowOff>787400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493DDCE-498A-880F-702C-28FFCF861B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852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25400</xdr:rowOff>
    </xdr:from>
    <xdr:to>
      <xdr:col>1</xdr:col>
      <xdr:colOff>1447484</xdr:colOff>
      <xdr:row>216</xdr:row>
      <xdr:rowOff>787400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02D04DBF-3B23-087E-39E6-0A4389830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4933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</xdr:row>
      <xdr:rowOff>25400</xdr:rowOff>
    </xdr:from>
    <xdr:to>
      <xdr:col>1</xdr:col>
      <xdr:colOff>1447484</xdr:colOff>
      <xdr:row>217</xdr:row>
      <xdr:rowOff>787400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66AD6615-C3E5-9092-8FC9-5F42B687A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14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218</xdr:row>
      <xdr:rowOff>25400</xdr:rowOff>
    </xdr:from>
    <xdr:to>
      <xdr:col>1</xdr:col>
      <xdr:colOff>1447484</xdr:colOff>
      <xdr:row>218</xdr:row>
      <xdr:rowOff>787400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910E9294-E56B-5F4C-8F27-F9CA62BD4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095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219</xdr:row>
      <xdr:rowOff>25400</xdr:rowOff>
    </xdr:from>
    <xdr:to>
      <xdr:col>1</xdr:col>
      <xdr:colOff>1447484</xdr:colOff>
      <xdr:row>219</xdr:row>
      <xdr:rowOff>787400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80B26532-FBC1-6241-B831-CF37D6764E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177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220</xdr:row>
      <xdr:rowOff>25400</xdr:rowOff>
    </xdr:from>
    <xdr:to>
      <xdr:col>1</xdr:col>
      <xdr:colOff>1447484</xdr:colOff>
      <xdr:row>220</xdr:row>
      <xdr:rowOff>787400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402D5D2D-4CF2-5E2C-D9C5-41563ABC3D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258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221</xdr:row>
      <xdr:rowOff>25400</xdr:rowOff>
    </xdr:from>
    <xdr:to>
      <xdr:col>1</xdr:col>
      <xdr:colOff>1447484</xdr:colOff>
      <xdr:row>221</xdr:row>
      <xdr:rowOff>787400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E84D4C7B-2CCC-B015-EA48-707681FB4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339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25400</xdr:rowOff>
    </xdr:from>
    <xdr:to>
      <xdr:col>1</xdr:col>
      <xdr:colOff>1447484</xdr:colOff>
      <xdr:row>222</xdr:row>
      <xdr:rowOff>787400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2B6DADFB-68D4-657B-5D6A-7A7E7A9ECE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420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223</xdr:row>
      <xdr:rowOff>25400</xdr:rowOff>
    </xdr:from>
    <xdr:to>
      <xdr:col>1</xdr:col>
      <xdr:colOff>1447484</xdr:colOff>
      <xdr:row>223</xdr:row>
      <xdr:rowOff>787400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4998665-882D-3E3C-7A57-343DA61B8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02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224</xdr:row>
      <xdr:rowOff>25400</xdr:rowOff>
    </xdr:from>
    <xdr:to>
      <xdr:col>1</xdr:col>
      <xdr:colOff>1447484</xdr:colOff>
      <xdr:row>224</xdr:row>
      <xdr:rowOff>787400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1C482A3-CDB9-D3E0-F688-D482598F8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583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225</xdr:row>
      <xdr:rowOff>25400</xdr:rowOff>
    </xdr:from>
    <xdr:to>
      <xdr:col>1</xdr:col>
      <xdr:colOff>1447484</xdr:colOff>
      <xdr:row>225</xdr:row>
      <xdr:rowOff>787400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5B7B1660-4EF1-8F8D-BFBF-22219ADEDA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664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226</xdr:row>
      <xdr:rowOff>25400</xdr:rowOff>
    </xdr:from>
    <xdr:to>
      <xdr:col>1</xdr:col>
      <xdr:colOff>1447484</xdr:colOff>
      <xdr:row>226</xdr:row>
      <xdr:rowOff>787400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C419926C-2F5D-3F1D-2B56-DB96E2CB43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746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25400</xdr:rowOff>
    </xdr:from>
    <xdr:to>
      <xdr:col>1</xdr:col>
      <xdr:colOff>1447484</xdr:colOff>
      <xdr:row>227</xdr:row>
      <xdr:rowOff>787400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CC06AA24-2DAC-22E6-3EA2-25F352E4E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827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228</xdr:row>
      <xdr:rowOff>25400</xdr:rowOff>
    </xdr:from>
    <xdr:to>
      <xdr:col>1</xdr:col>
      <xdr:colOff>1447484</xdr:colOff>
      <xdr:row>228</xdr:row>
      <xdr:rowOff>787400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AEB05F2D-004B-EDE4-14D2-CF4876177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08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229</xdr:row>
      <xdr:rowOff>25400</xdr:rowOff>
    </xdr:from>
    <xdr:to>
      <xdr:col>1</xdr:col>
      <xdr:colOff>1447484</xdr:colOff>
      <xdr:row>229</xdr:row>
      <xdr:rowOff>787400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1F23CF31-35FA-6EC1-A021-C4C976FBB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5989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230</xdr:row>
      <xdr:rowOff>25400</xdr:rowOff>
    </xdr:from>
    <xdr:to>
      <xdr:col>1</xdr:col>
      <xdr:colOff>1447484</xdr:colOff>
      <xdr:row>230</xdr:row>
      <xdr:rowOff>787400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5681644C-8874-07C2-930E-12EAEC67D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071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231</xdr:row>
      <xdr:rowOff>25400</xdr:rowOff>
    </xdr:from>
    <xdr:to>
      <xdr:col>1</xdr:col>
      <xdr:colOff>1447484</xdr:colOff>
      <xdr:row>231</xdr:row>
      <xdr:rowOff>787400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FDE02833-0119-1119-4D81-47A26AD8AF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152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232</xdr:row>
      <xdr:rowOff>25400</xdr:rowOff>
    </xdr:from>
    <xdr:to>
      <xdr:col>1</xdr:col>
      <xdr:colOff>1447484</xdr:colOff>
      <xdr:row>232</xdr:row>
      <xdr:rowOff>787400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517E368F-D735-9BA2-7724-AB6BAA905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233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233</xdr:row>
      <xdr:rowOff>25400</xdr:rowOff>
    </xdr:from>
    <xdr:to>
      <xdr:col>1</xdr:col>
      <xdr:colOff>1447484</xdr:colOff>
      <xdr:row>233</xdr:row>
      <xdr:rowOff>787400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6526A41-C0FB-BEB8-DEA2-18E289786D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150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25400</xdr:rowOff>
    </xdr:from>
    <xdr:to>
      <xdr:col>1</xdr:col>
      <xdr:colOff>1447484</xdr:colOff>
      <xdr:row>234</xdr:row>
      <xdr:rowOff>787400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4C5B7726-72C9-3E50-DE18-362F174213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3963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25400</xdr:rowOff>
    </xdr:from>
    <xdr:to>
      <xdr:col>1</xdr:col>
      <xdr:colOff>1447484</xdr:colOff>
      <xdr:row>235</xdr:row>
      <xdr:rowOff>787400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AAEF39E5-EA08-47A0-7D8F-8CE020D13C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4776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</xdr:row>
      <xdr:rowOff>25400</xdr:rowOff>
    </xdr:from>
    <xdr:to>
      <xdr:col>1</xdr:col>
      <xdr:colOff>1447484</xdr:colOff>
      <xdr:row>236</xdr:row>
      <xdr:rowOff>787400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1C73300C-D538-8C80-BF0E-9329005B3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5588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25400</xdr:rowOff>
    </xdr:from>
    <xdr:to>
      <xdr:col>1</xdr:col>
      <xdr:colOff>1447484</xdr:colOff>
      <xdr:row>237</xdr:row>
      <xdr:rowOff>787400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CABAE6C-545E-0CA9-C205-5666032D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6401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238</xdr:row>
      <xdr:rowOff>25400</xdr:rowOff>
    </xdr:from>
    <xdr:to>
      <xdr:col>1</xdr:col>
      <xdr:colOff>1447484</xdr:colOff>
      <xdr:row>238</xdr:row>
      <xdr:rowOff>787400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397239EF-B14A-CC06-ADB0-B1947EEF5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7214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239</xdr:row>
      <xdr:rowOff>25400</xdr:rowOff>
    </xdr:from>
    <xdr:to>
      <xdr:col>1</xdr:col>
      <xdr:colOff>1447484</xdr:colOff>
      <xdr:row>239</xdr:row>
      <xdr:rowOff>787400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996210F8-624B-82C2-3A37-2D46E4B82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027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240</xdr:row>
      <xdr:rowOff>25400</xdr:rowOff>
    </xdr:from>
    <xdr:to>
      <xdr:col>1</xdr:col>
      <xdr:colOff>1447484</xdr:colOff>
      <xdr:row>240</xdr:row>
      <xdr:rowOff>787400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D4C422BF-B636-5384-A884-93FBFFB77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8840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25400</xdr:rowOff>
    </xdr:from>
    <xdr:to>
      <xdr:col>1</xdr:col>
      <xdr:colOff>1447484</xdr:colOff>
      <xdr:row>241</xdr:row>
      <xdr:rowOff>787400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7CECE19B-5969-B351-947E-9FD7961C2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69652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25400</xdr:rowOff>
    </xdr:from>
    <xdr:to>
      <xdr:col>1</xdr:col>
      <xdr:colOff>1447484</xdr:colOff>
      <xdr:row>242</xdr:row>
      <xdr:rowOff>787400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867F19C2-D659-0A7D-9507-AADCA558E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0465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25400</xdr:rowOff>
    </xdr:from>
    <xdr:to>
      <xdr:col>1</xdr:col>
      <xdr:colOff>1447484</xdr:colOff>
      <xdr:row>243</xdr:row>
      <xdr:rowOff>787400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EAADE071-3A19-42F5-1DDE-5D99FD969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1278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25400</xdr:rowOff>
    </xdr:from>
    <xdr:to>
      <xdr:col>1</xdr:col>
      <xdr:colOff>1447484</xdr:colOff>
      <xdr:row>244</xdr:row>
      <xdr:rowOff>787400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ED83B003-04FF-565B-2860-F9C46D58A7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091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25400</xdr:rowOff>
    </xdr:from>
    <xdr:to>
      <xdr:col>1</xdr:col>
      <xdr:colOff>1447484</xdr:colOff>
      <xdr:row>245</xdr:row>
      <xdr:rowOff>787400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49E1EF3-17AE-F032-DEB8-732E50EF1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2904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25400</xdr:rowOff>
    </xdr:from>
    <xdr:to>
      <xdr:col>1</xdr:col>
      <xdr:colOff>1447484</xdr:colOff>
      <xdr:row>246</xdr:row>
      <xdr:rowOff>787400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930F6A1A-E208-ACE1-F2C9-0D79CA4E89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3716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247</xdr:row>
      <xdr:rowOff>25400</xdr:rowOff>
    </xdr:from>
    <xdr:to>
      <xdr:col>1</xdr:col>
      <xdr:colOff>1447484</xdr:colOff>
      <xdr:row>247</xdr:row>
      <xdr:rowOff>787400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85882347-2E6E-721F-4544-B7D7650D1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4529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</xdr:row>
      <xdr:rowOff>25400</xdr:rowOff>
    </xdr:from>
    <xdr:to>
      <xdr:col>1</xdr:col>
      <xdr:colOff>1447484</xdr:colOff>
      <xdr:row>248</xdr:row>
      <xdr:rowOff>787400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945E7A42-FFFC-6A17-9B1A-39E4196D3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5342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249</xdr:row>
      <xdr:rowOff>25400</xdr:rowOff>
    </xdr:from>
    <xdr:to>
      <xdr:col>1</xdr:col>
      <xdr:colOff>1447484</xdr:colOff>
      <xdr:row>249</xdr:row>
      <xdr:rowOff>787400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08B6C415-65F7-CC62-0A1C-F4076E872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155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250</xdr:row>
      <xdr:rowOff>25400</xdr:rowOff>
    </xdr:from>
    <xdr:to>
      <xdr:col>1</xdr:col>
      <xdr:colOff>1447484</xdr:colOff>
      <xdr:row>250</xdr:row>
      <xdr:rowOff>787400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E448A135-4F7E-AB0C-7EA7-19F9BC10C3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6968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251</xdr:row>
      <xdr:rowOff>25400</xdr:rowOff>
    </xdr:from>
    <xdr:to>
      <xdr:col>1</xdr:col>
      <xdr:colOff>1447484</xdr:colOff>
      <xdr:row>251</xdr:row>
      <xdr:rowOff>787400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C4001B5F-8772-E135-EE21-15F4E8082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7780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252</xdr:row>
      <xdr:rowOff>25400</xdr:rowOff>
    </xdr:from>
    <xdr:to>
      <xdr:col>1</xdr:col>
      <xdr:colOff>1447484</xdr:colOff>
      <xdr:row>252</xdr:row>
      <xdr:rowOff>787400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7238EC12-5D46-5E36-905E-654640E9F3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8593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253</xdr:row>
      <xdr:rowOff>25400</xdr:rowOff>
    </xdr:from>
    <xdr:to>
      <xdr:col>1</xdr:col>
      <xdr:colOff>1447484</xdr:colOff>
      <xdr:row>253</xdr:row>
      <xdr:rowOff>787400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7613C046-324B-D7BE-3963-8C3451539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794065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254</xdr:row>
      <xdr:rowOff>25400</xdr:rowOff>
    </xdr:from>
    <xdr:to>
      <xdr:col>1</xdr:col>
      <xdr:colOff>1447484</xdr:colOff>
      <xdr:row>254</xdr:row>
      <xdr:rowOff>787400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C7C4ED94-D640-6B74-2C70-2F685B848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02193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25400</xdr:rowOff>
    </xdr:from>
    <xdr:to>
      <xdr:col>1</xdr:col>
      <xdr:colOff>1447484</xdr:colOff>
      <xdr:row>255</xdr:row>
      <xdr:rowOff>787400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9D3A7FEF-CC16-DBBE-658C-517396F98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10321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25400</xdr:rowOff>
    </xdr:from>
    <xdr:to>
      <xdr:col>1</xdr:col>
      <xdr:colOff>1447484</xdr:colOff>
      <xdr:row>256</xdr:row>
      <xdr:rowOff>787400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B6711DFB-4159-1873-B6E0-C7625F0D9A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18449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25400</xdr:rowOff>
    </xdr:from>
    <xdr:to>
      <xdr:col>1</xdr:col>
      <xdr:colOff>1447484</xdr:colOff>
      <xdr:row>257</xdr:row>
      <xdr:rowOff>787400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34B5D672-686E-532A-AB68-24ED7D574A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826577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299</xdr:row>
      <xdr:rowOff>25400</xdr:rowOff>
    </xdr:from>
    <xdr:to>
      <xdr:col>1</xdr:col>
      <xdr:colOff>1447484</xdr:colOff>
      <xdr:row>299</xdr:row>
      <xdr:rowOff>787400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ED77B223-B64B-7FC0-3534-90CF64646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5446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300</xdr:row>
      <xdr:rowOff>25400</xdr:rowOff>
    </xdr:from>
    <xdr:to>
      <xdr:col>1</xdr:col>
      <xdr:colOff>1447484</xdr:colOff>
      <xdr:row>300</xdr:row>
      <xdr:rowOff>787400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8DDE1FC6-9973-0033-E1E1-07B8F02AD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6259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301</xdr:row>
      <xdr:rowOff>25400</xdr:rowOff>
    </xdr:from>
    <xdr:to>
      <xdr:col>1</xdr:col>
      <xdr:colOff>1447484</xdr:colOff>
      <xdr:row>301</xdr:row>
      <xdr:rowOff>787400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1C3B75A9-BB06-46BD-839E-7A24BABD31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072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302</xdr:row>
      <xdr:rowOff>25400</xdr:rowOff>
    </xdr:from>
    <xdr:to>
      <xdr:col>1</xdr:col>
      <xdr:colOff>1447484</xdr:colOff>
      <xdr:row>302</xdr:row>
      <xdr:rowOff>787400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52C058C1-A978-232F-2BCC-0D4CEEFF5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7885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303</xdr:row>
      <xdr:rowOff>25400</xdr:rowOff>
    </xdr:from>
    <xdr:to>
      <xdr:col>1</xdr:col>
      <xdr:colOff>1447484</xdr:colOff>
      <xdr:row>303</xdr:row>
      <xdr:rowOff>787400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1B95563B-2966-B983-6FDD-F4D609806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8697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304</xdr:row>
      <xdr:rowOff>25400</xdr:rowOff>
    </xdr:from>
    <xdr:to>
      <xdr:col>1</xdr:col>
      <xdr:colOff>1447484</xdr:colOff>
      <xdr:row>304</xdr:row>
      <xdr:rowOff>787400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0AE68777-6BB7-0CC7-E1DD-0CE760642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99510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305</xdr:row>
      <xdr:rowOff>25400</xdr:rowOff>
    </xdr:from>
    <xdr:to>
      <xdr:col>1</xdr:col>
      <xdr:colOff>1447484</xdr:colOff>
      <xdr:row>305</xdr:row>
      <xdr:rowOff>787400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2FB0B9E0-4FC3-A9DF-E2A2-1427156DC3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0323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306</xdr:row>
      <xdr:rowOff>25400</xdr:rowOff>
    </xdr:from>
    <xdr:to>
      <xdr:col>1</xdr:col>
      <xdr:colOff>1447484</xdr:colOff>
      <xdr:row>306</xdr:row>
      <xdr:rowOff>787400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313FC9AF-CFE7-6B3A-470B-80F5F338F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136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25400</xdr:rowOff>
    </xdr:from>
    <xdr:to>
      <xdr:col>1</xdr:col>
      <xdr:colOff>1447484</xdr:colOff>
      <xdr:row>307</xdr:row>
      <xdr:rowOff>787400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0570017E-5857-F783-3B1B-812E45AC3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1949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25400</xdr:rowOff>
    </xdr:from>
    <xdr:to>
      <xdr:col>1</xdr:col>
      <xdr:colOff>1447484</xdr:colOff>
      <xdr:row>308</xdr:row>
      <xdr:rowOff>787400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E74CEA1A-918A-4FBD-3D1E-D81ECEB84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2761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309</xdr:row>
      <xdr:rowOff>25400</xdr:rowOff>
    </xdr:from>
    <xdr:to>
      <xdr:col>1</xdr:col>
      <xdr:colOff>1447484</xdr:colOff>
      <xdr:row>309</xdr:row>
      <xdr:rowOff>787400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98069386-C541-08F4-31FA-7A13F378AE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3574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25400</xdr:rowOff>
    </xdr:from>
    <xdr:to>
      <xdr:col>1</xdr:col>
      <xdr:colOff>1447484</xdr:colOff>
      <xdr:row>310</xdr:row>
      <xdr:rowOff>787400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7A350477-43E5-77D2-E8A4-C0BC3DB9F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4387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25400</xdr:rowOff>
    </xdr:from>
    <xdr:to>
      <xdr:col>1</xdr:col>
      <xdr:colOff>1447484</xdr:colOff>
      <xdr:row>311</xdr:row>
      <xdr:rowOff>787400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02C60B5F-38CC-18A6-6353-50A940662D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5200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25400</xdr:rowOff>
    </xdr:from>
    <xdr:to>
      <xdr:col>1</xdr:col>
      <xdr:colOff>1447484</xdr:colOff>
      <xdr:row>312</xdr:row>
      <xdr:rowOff>787400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00761865-5B2B-8399-337F-B4FD49CCF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6013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313</xdr:row>
      <xdr:rowOff>25400</xdr:rowOff>
    </xdr:from>
    <xdr:to>
      <xdr:col>1</xdr:col>
      <xdr:colOff>1447484</xdr:colOff>
      <xdr:row>313</xdr:row>
      <xdr:rowOff>787400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DD7C7F6A-9B3B-6FC3-C435-6F69BD964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6825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314</xdr:row>
      <xdr:rowOff>25400</xdr:rowOff>
    </xdr:from>
    <xdr:to>
      <xdr:col>1</xdr:col>
      <xdr:colOff>1447484</xdr:colOff>
      <xdr:row>314</xdr:row>
      <xdr:rowOff>787400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613E01C9-A14A-7C0A-3CD9-52B2F1F20D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7638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315</xdr:row>
      <xdr:rowOff>25400</xdr:rowOff>
    </xdr:from>
    <xdr:to>
      <xdr:col>1</xdr:col>
      <xdr:colOff>1447484</xdr:colOff>
      <xdr:row>315</xdr:row>
      <xdr:rowOff>787400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E8D060EC-480E-AC30-0776-FAC1DABD5A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8451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316</xdr:row>
      <xdr:rowOff>25400</xdr:rowOff>
    </xdr:from>
    <xdr:to>
      <xdr:col>1</xdr:col>
      <xdr:colOff>1447484</xdr:colOff>
      <xdr:row>316</xdr:row>
      <xdr:rowOff>787400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BD587EC-7DD4-31A7-FF6B-399305B6DC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09264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317</xdr:row>
      <xdr:rowOff>25400</xdr:rowOff>
    </xdr:from>
    <xdr:to>
      <xdr:col>1</xdr:col>
      <xdr:colOff>1447484</xdr:colOff>
      <xdr:row>317</xdr:row>
      <xdr:rowOff>787400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16D3F0C9-D004-B712-BD87-EE264FB04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077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318</xdr:row>
      <xdr:rowOff>25400</xdr:rowOff>
    </xdr:from>
    <xdr:to>
      <xdr:col>1</xdr:col>
      <xdr:colOff>1447484</xdr:colOff>
      <xdr:row>318</xdr:row>
      <xdr:rowOff>787400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5045F790-D8FE-3082-70B9-02BFDC6D0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0889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25400</xdr:rowOff>
    </xdr:from>
    <xdr:to>
      <xdr:col>1</xdr:col>
      <xdr:colOff>1447484</xdr:colOff>
      <xdr:row>319</xdr:row>
      <xdr:rowOff>787400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7BF3562A-AC61-0458-9E07-AF1DEDCF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1702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320</xdr:row>
      <xdr:rowOff>25400</xdr:rowOff>
    </xdr:from>
    <xdr:to>
      <xdr:col>1</xdr:col>
      <xdr:colOff>1447484</xdr:colOff>
      <xdr:row>320</xdr:row>
      <xdr:rowOff>787400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352D4AA1-451C-DAF8-4A3A-A4620C0D1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2515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321</xdr:row>
      <xdr:rowOff>25400</xdr:rowOff>
    </xdr:from>
    <xdr:to>
      <xdr:col>1</xdr:col>
      <xdr:colOff>1447484</xdr:colOff>
      <xdr:row>321</xdr:row>
      <xdr:rowOff>787400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E6BDE005-9CAB-3C09-1439-C5C8784ABA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3328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322</xdr:row>
      <xdr:rowOff>25400</xdr:rowOff>
    </xdr:from>
    <xdr:to>
      <xdr:col>1</xdr:col>
      <xdr:colOff>1447484</xdr:colOff>
      <xdr:row>322</xdr:row>
      <xdr:rowOff>787400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C78FC40-B216-308B-82D5-4D4A4CBBA2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4141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323</xdr:row>
      <xdr:rowOff>25400</xdr:rowOff>
    </xdr:from>
    <xdr:to>
      <xdr:col>1</xdr:col>
      <xdr:colOff>1447484</xdr:colOff>
      <xdr:row>323</xdr:row>
      <xdr:rowOff>787400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90C32E52-7D44-45B6-5062-DC08A8B3A4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4953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324</xdr:row>
      <xdr:rowOff>25400</xdr:rowOff>
    </xdr:from>
    <xdr:to>
      <xdr:col>1</xdr:col>
      <xdr:colOff>1447484</xdr:colOff>
      <xdr:row>324</xdr:row>
      <xdr:rowOff>787400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1C8631AF-6944-3FF7-4505-594EAC2C2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5766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325</xdr:row>
      <xdr:rowOff>25400</xdr:rowOff>
    </xdr:from>
    <xdr:to>
      <xdr:col>1</xdr:col>
      <xdr:colOff>1447484</xdr:colOff>
      <xdr:row>325</xdr:row>
      <xdr:rowOff>787400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CD27D3D-C875-F269-0AF5-3EEBC83FB0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6579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326</xdr:row>
      <xdr:rowOff>25400</xdr:rowOff>
    </xdr:from>
    <xdr:to>
      <xdr:col>1</xdr:col>
      <xdr:colOff>1447484</xdr:colOff>
      <xdr:row>326</xdr:row>
      <xdr:rowOff>787400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C206EFC1-1AAE-81A4-9F97-1369AAE14C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7392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327</xdr:row>
      <xdr:rowOff>25400</xdr:rowOff>
    </xdr:from>
    <xdr:to>
      <xdr:col>1</xdr:col>
      <xdr:colOff>1447484</xdr:colOff>
      <xdr:row>327</xdr:row>
      <xdr:rowOff>787400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A25C866C-25BE-3B8D-B44E-F80259B7DA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8205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328</xdr:row>
      <xdr:rowOff>25400</xdr:rowOff>
    </xdr:from>
    <xdr:to>
      <xdr:col>1</xdr:col>
      <xdr:colOff>1447484</xdr:colOff>
      <xdr:row>328</xdr:row>
      <xdr:rowOff>787400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D38E4F70-AE91-6B85-42A4-33EB66B9BF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9017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25400</xdr:rowOff>
    </xdr:from>
    <xdr:to>
      <xdr:col>1</xdr:col>
      <xdr:colOff>1447484</xdr:colOff>
      <xdr:row>329</xdr:row>
      <xdr:rowOff>787400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DBD937DC-32C7-C250-9F16-295D1A3B5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19830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330</xdr:row>
      <xdr:rowOff>25400</xdr:rowOff>
    </xdr:from>
    <xdr:to>
      <xdr:col>1</xdr:col>
      <xdr:colOff>1447484</xdr:colOff>
      <xdr:row>330</xdr:row>
      <xdr:rowOff>787400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3AC633D7-42FB-C3D4-22B8-32ADDA516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0643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25400</xdr:rowOff>
    </xdr:from>
    <xdr:to>
      <xdr:col>1</xdr:col>
      <xdr:colOff>1447484</xdr:colOff>
      <xdr:row>331</xdr:row>
      <xdr:rowOff>787400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3B6958FE-F889-D892-CAAE-0185815AE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1456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332</xdr:row>
      <xdr:rowOff>25400</xdr:rowOff>
    </xdr:from>
    <xdr:to>
      <xdr:col>1</xdr:col>
      <xdr:colOff>1447484</xdr:colOff>
      <xdr:row>332</xdr:row>
      <xdr:rowOff>787400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8673792F-2FAE-EF98-202C-6635DBCF5F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2269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333</xdr:row>
      <xdr:rowOff>25400</xdr:rowOff>
    </xdr:from>
    <xdr:to>
      <xdr:col>1</xdr:col>
      <xdr:colOff>1447484</xdr:colOff>
      <xdr:row>333</xdr:row>
      <xdr:rowOff>787400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50154938-DC3C-1D5E-FCB7-301378F2B5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3081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334</xdr:row>
      <xdr:rowOff>25400</xdr:rowOff>
    </xdr:from>
    <xdr:to>
      <xdr:col>1</xdr:col>
      <xdr:colOff>1447484</xdr:colOff>
      <xdr:row>334</xdr:row>
      <xdr:rowOff>787400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9FBF4273-C1C4-1E50-0A7F-090458D5C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3894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335</xdr:row>
      <xdr:rowOff>25400</xdr:rowOff>
    </xdr:from>
    <xdr:to>
      <xdr:col>1</xdr:col>
      <xdr:colOff>1447484</xdr:colOff>
      <xdr:row>335</xdr:row>
      <xdr:rowOff>787400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80511CCE-757B-F434-32BA-1492328A7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4707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336</xdr:row>
      <xdr:rowOff>25400</xdr:rowOff>
    </xdr:from>
    <xdr:to>
      <xdr:col>1</xdr:col>
      <xdr:colOff>1447484</xdr:colOff>
      <xdr:row>336</xdr:row>
      <xdr:rowOff>787400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D9982530-45A9-D82C-7E0D-AC02F2302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5520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337</xdr:row>
      <xdr:rowOff>25400</xdr:rowOff>
    </xdr:from>
    <xdr:to>
      <xdr:col>1</xdr:col>
      <xdr:colOff>1447484</xdr:colOff>
      <xdr:row>337</xdr:row>
      <xdr:rowOff>787400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4B1353DC-13BB-DB52-BDB7-568CBF9CB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6333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338</xdr:row>
      <xdr:rowOff>25400</xdr:rowOff>
    </xdr:from>
    <xdr:to>
      <xdr:col>1</xdr:col>
      <xdr:colOff>1447484</xdr:colOff>
      <xdr:row>338</xdr:row>
      <xdr:rowOff>787400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02CDF9B9-F27F-2E69-8EBD-0CF203827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7145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339</xdr:row>
      <xdr:rowOff>25400</xdr:rowOff>
    </xdr:from>
    <xdr:to>
      <xdr:col>1</xdr:col>
      <xdr:colOff>1447484</xdr:colOff>
      <xdr:row>339</xdr:row>
      <xdr:rowOff>787400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7865C74-A766-2755-9B16-7857CD056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7958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340</xdr:row>
      <xdr:rowOff>25400</xdr:rowOff>
    </xdr:from>
    <xdr:to>
      <xdr:col>1</xdr:col>
      <xdr:colOff>1447484</xdr:colOff>
      <xdr:row>340</xdr:row>
      <xdr:rowOff>787400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20087658-9080-D446-842A-DF6CE9AB8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8771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341</xdr:row>
      <xdr:rowOff>25400</xdr:rowOff>
    </xdr:from>
    <xdr:to>
      <xdr:col>1</xdr:col>
      <xdr:colOff>1447484</xdr:colOff>
      <xdr:row>341</xdr:row>
      <xdr:rowOff>787400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85F1021F-1456-953F-A5CB-A3C488FEE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29584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342</xdr:row>
      <xdr:rowOff>25400</xdr:rowOff>
    </xdr:from>
    <xdr:to>
      <xdr:col>1</xdr:col>
      <xdr:colOff>1447484</xdr:colOff>
      <xdr:row>342</xdr:row>
      <xdr:rowOff>787400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57EB6FCF-F5CE-3280-F4CD-2BFD2EA3E0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0397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343</xdr:row>
      <xdr:rowOff>25400</xdr:rowOff>
    </xdr:from>
    <xdr:to>
      <xdr:col>1</xdr:col>
      <xdr:colOff>1447484</xdr:colOff>
      <xdr:row>343</xdr:row>
      <xdr:rowOff>787400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1D5E8843-4423-DCBE-D82F-4F61F4EA3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1209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344</xdr:row>
      <xdr:rowOff>25400</xdr:rowOff>
    </xdr:from>
    <xdr:to>
      <xdr:col>1</xdr:col>
      <xdr:colOff>1447484</xdr:colOff>
      <xdr:row>344</xdr:row>
      <xdr:rowOff>787400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26C981C-83F0-01C0-5EF1-95A0A19A0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022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345</xdr:row>
      <xdr:rowOff>25400</xdr:rowOff>
    </xdr:from>
    <xdr:to>
      <xdr:col>1</xdr:col>
      <xdr:colOff>1447484</xdr:colOff>
      <xdr:row>345</xdr:row>
      <xdr:rowOff>787400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9524C38B-B6CA-AC16-D7C8-E9DE6B14E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2835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346</xdr:row>
      <xdr:rowOff>25400</xdr:rowOff>
    </xdr:from>
    <xdr:to>
      <xdr:col>1</xdr:col>
      <xdr:colOff>1447484</xdr:colOff>
      <xdr:row>346</xdr:row>
      <xdr:rowOff>787400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E124D505-C659-EF6E-692B-ED9D52C9B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3648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25400</xdr:rowOff>
    </xdr:from>
    <xdr:to>
      <xdr:col>1</xdr:col>
      <xdr:colOff>1447484</xdr:colOff>
      <xdr:row>347</xdr:row>
      <xdr:rowOff>787400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AE4C6253-2F0B-72F7-FA76-B7275B7A7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44610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348</xdr:row>
      <xdr:rowOff>25400</xdr:rowOff>
    </xdr:from>
    <xdr:to>
      <xdr:col>1</xdr:col>
      <xdr:colOff>1447484</xdr:colOff>
      <xdr:row>348</xdr:row>
      <xdr:rowOff>787400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EBC3714F-B734-11EC-33AB-DD7564BA8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52738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349</xdr:row>
      <xdr:rowOff>25400</xdr:rowOff>
    </xdr:from>
    <xdr:to>
      <xdr:col>1</xdr:col>
      <xdr:colOff>1447484</xdr:colOff>
      <xdr:row>349</xdr:row>
      <xdr:rowOff>787400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AC13C43D-A5F9-19D7-66FA-8CB80E4E4A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60866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25400</xdr:rowOff>
    </xdr:from>
    <xdr:to>
      <xdr:col>1</xdr:col>
      <xdr:colOff>1447484</xdr:colOff>
      <xdr:row>350</xdr:row>
      <xdr:rowOff>787400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0C2E78B2-66FC-EF4E-EE51-F7E019D82E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68994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25400</xdr:rowOff>
    </xdr:from>
    <xdr:to>
      <xdr:col>1</xdr:col>
      <xdr:colOff>1447484</xdr:colOff>
      <xdr:row>351</xdr:row>
      <xdr:rowOff>787400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CB77D8AD-CF6D-0E8D-A689-53CE6B197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37712250"/>
          <a:ext cx="1422084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368</xdr:row>
      <xdr:rowOff>25400</xdr:rowOff>
    </xdr:from>
    <xdr:to>
      <xdr:col>1</xdr:col>
      <xdr:colOff>1447484</xdr:colOff>
      <xdr:row>368</xdr:row>
      <xdr:rowOff>787400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74992907-157D-CD4F-07A0-6CD6A6F1BC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243198650"/>
          <a:ext cx="1422084" cy="76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zhamilia.sultonova/Desktop/PickClick%2008.08.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DER"/>
      <sheetName val="Price List"/>
      <sheetName val="Discount"/>
      <sheetName val="Preferences"/>
      <sheetName val="Price"/>
      <sheetName val="PrepareOrder"/>
      <sheetName val="PrepareOrderRU"/>
      <sheetName val="Data"/>
    </sheetNames>
    <sheetDataSet>
      <sheetData sheetId="0">
        <row r="7">
          <cell r="I7">
            <v>0.2</v>
          </cell>
        </row>
      </sheetData>
      <sheetData sheetId="1">
        <row r="1">
          <cell r="A1" t="str">
            <v>UPC code</v>
          </cell>
        </row>
      </sheetData>
      <sheetData sheetId="2"/>
      <sheetData sheetId="3"/>
      <sheetData sheetId="4"/>
      <sheetData sheetId="5"/>
      <sheetData sheetId="6"/>
      <sheetData sheetId="7">
        <row r="2">
          <cell r="B2" t="str">
            <v xml:space="preserve">Итого ваш заказ: </v>
          </cell>
        </row>
        <row r="3">
          <cell r="B3" t="str">
            <v xml:space="preserve"> шт. и 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488A-783C-44F6-A614-CFD043815ABC}">
  <sheetPr codeName="Sheet14"/>
  <dimension ref="A1:S1733"/>
  <sheetViews>
    <sheetView tabSelected="1" zoomScale="118" zoomScaleNormal="118" workbookViewId="0">
      <pane ySplit="3" topLeftCell="A304" activePane="bottomLeft" state="frozen"/>
      <selection pane="bottomLeft" activeCell="D306" sqref="D306"/>
    </sheetView>
  </sheetViews>
  <sheetFormatPr defaultColWidth="5" defaultRowHeight="14.85" customHeight="1" x14ac:dyDescent="0.25"/>
  <cols>
    <col min="1" max="1" width="26.7109375" style="25" customWidth="1"/>
    <col min="2" max="2" width="22" style="14" customWidth="1"/>
    <col min="3" max="3" width="14.28515625" style="14" customWidth="1"/>
    <col min="4" max="4" width="13.5703125" style="14" customWidth="1"/>
    <col min="5" max="5" width="7.85546875" style="14" customWidth="1"/>
    <col min="6" max="6" width="7.42578125" style="14" customWidth="1"/>
    <col min="7" max="7" width="14.42578125" style="14" customWidth="1"/>
    <col min="8" max="8" width="4.7109375" style="14" customWidth="1"/>
    <col min="9" max="9" width="22.7109375" style="14" customWidth="1"/>
    <col min="10" max="10" width="8.85546875" style="14" customWidth="1"/>
    <col min="11" max="11" width="5.85546875" style="14" customWidth="1"/>
    <col min="12" max="12" width="12.42578125" style="14" customWidth="1"/>
    <col min="13" max="13" width="6.85546875" style="14" customWidth="1"/>
    <col min="14" max="14" width="9.42578125" style="14" customWidth="1"/>
    <col min="15" max="15" width="9.28515625" style="14" customWidth="1"/>
    <col min="16" max="16" width="8.28515625" style="14" customWidth="1"/>
    <col min="17" max="17" width="9.7109375" style="6" customWidth="1"/>
    <col min="18" max="18" width="9.7109375" style="7" customWidth="1"/>
    <col min="19" max="19" width="9.7109375" style="8" customWidth="1"/>
    <col min="20" max="16383" width="5" style="14"/>
    <col min="16384" max="16384" width="6.5703125" style="14" customWidth="1"/>
  </cols>
  <sheetData>
    <row r="1" spans="1:19" s="2" customFormat="1" ht="15" x14ac:dyDescent="0.25">
      <c r="A1" s="24"/>
      <c r="B1" s="1"/>
      <c r="L1" s="3" t="str">
        <f>String1&amp;TEXT(SUM(K4:K378),"# ### 0")&amp;String2&amp;TEXT(SUM(O4:O378),"# ###,00")&amp;" eur."</f>
        <v>Итого ваш заказ: 0 шт. и  ,00 eur.</v>
      </c>
      <c r="M1" s="4"/>
      <c r="N1" s="5"/>
      <c r="O1" s="5"/>
      <c r="P1" s="5"/>
      <c r="Q1" s="6"/>
      <c r="R1" s="7"/>
      <c r="S1" s="8"/>
    </row>
    <row r="2" spans="1:19" s="2" customFormat="1" ht="23.25" customHeight="1" x14ac:dyDescent="0.25">
      <c r="A2" s="24"/>
      <c r="L2" s="9"/>
      <c r="M2" s="10" t="str">
        <f ca="1">"по курсу ЦБ на "&amp;TEXT(TODAY(),"ДД.ММ.ГГ;@")&amp;":"</f>
        <v>по курсу ЦБ на 15.02.26:</v>
      </c>
      <c r="N2" s="11">
        <v>83.618700000000004</v>
      </c>
      <c r="Q2" s="6"/>
      <c r="R2" s="7"/>
      <c r="S2" s="8"/>
    </row>
    <row r="3" spans="1:19" ht="54.95" customHeight="1" x14ac:dyDescent="0.25">
      <c r="A3" s="25" t="s">
        <v>1</v>
      </c>
      <c r="B3" s="12" t="s">
        <v>0</v>
      </c>
      <c r="C3" s="13" t="s">
        <v>1</v>
      </c>
      <c r="D3" s="13" t="s">
        <v>2</v>
      </c>
      <c r="E3" s="12" t="s">
        <v>3</v>
      </c>
      <c r="F3" s="12" t="s">
        <v>4</v>
      </c>
      <c r="G3" s="13" t="s">
        <v>5</v>
      </c>
      <c r="H3" s="13" t="s">
        <v>6</v>
      </c>
      <c r="I3" s="12" t="s">
        <v>200</v>
      </c>
      <c r="J3" s="13" t="s">
        <v>7</v>
      </c>
      <c r="K3" s="13" t="s">
        <v>8</v>
      </c>
      <c r="L3" s="12" t="s">
        <v>9</v>
      </c>
      <c r="M3" s="12" t="s">
        <v>10</v>
      </c>
      <c r="N3" s="12" t="s">
        <v>11</v>
      </c>
      <c r="O3" s="13" t="s">
        <v>12</v>
      </c>
      <c r="P3" s="13" t="s">
        <v>13</v>
      </c>
      <c r="Q3" s="6" t="s">
        <v>321</v>
      </c>
      <c r="R3" s="7" t="s">
        <v>322</v>
      </c>
      <c r="S3" s="8" t="s">
        <v>323</v>
      </c>
    </row>
    <row r="4" spans="1:19" ht="63.95" customHeight="1" x14ac:dyDescent="0.25">
      <c r="A4" s="25">
        <v>889652637181</v>
      </c>
      <c r="B4" s="15"/>
      <c r="C4" s="16">
        <v>889652637181</v>
      </c>
      <c r="D4" s="15" t="s">
        <v>14</v>
      </c>
      <c r="E4" s="15" t="s">
        <v>15</v>
      </c>
      <c r="F4" s="15" t="s">
        <v>16</v>
      </c>
      <c r="G4" s="15" t="s">
        <v>17</v>
      </c>
      <c r="H4" s="17" t="s">
        <v>18</v>
      </c>
      <c r="I4" s="18" t="s">
        <v>201</v>
      </c>
      <c r="J4" s="19" t="s">
        <v>19</v>
      </c>
      <c r="K4" s="20"/>
      <c r="L4" s="21">
        <v>421.2</v>
      </c>
      <c r="M4" s="22">
        <v>0</v>
      </c>
      <c r="N4" s="21">
        <f t="shared" ref="N4:N67" si="0">L4*(1-M4)</f>
        <v>421.2</v>
      </c>
      <c r="O4" s="21">
        <f t="shared" ref="O4:O67" si="1">N4*K4</f>
        <v>0</v>
      </c>
      <c r="P4" s="15"/>
    </row>
    <row r="5" spans="1:19" ht="63.95" customHeight="1" x14ac:dyDescent="0.25">
      <c r="A5" s="25">
        <v>889652632506</v>
      </c>
      <c r="B5" s="15"/>
      <c r="C5" s="16">
        <v>889652632506</v>
      </c>
      <c r="D5" s="15" t="s">
        <v>20</v>
      </c>
      <c r="E5" s="15" t="s">
        <v>21</v>
      </c>
      <c r="F5" s="15" t="s">
        <v>16</v>
      </c>
      <c r="G5" s="15" t="s">
        <v>22</v>
      </c>
      <c r="H5" s="17" t="s">
        <v>18</v>
      </c>
      <c r="I5" s="18" t="s">
        <v>202</v>
      </c>
      <c r="J5" s="19" t="s">
        <v>23</v>
      </c>
      <c r="K5" s="20"/>
      <c r="L5" s="21">
        <v>153</v>
      </c>
      <c r="M5" s="22">
        <v>0</v>
      </c>
      <c r="N5" s="21">
        <f t="shared" si="0"/>
        <v>153</v>
      </c>
      <c r="O5" s="21">
        <f t="shared" si="1"/>
        <v>0</v>
      </c>
      <c r="P5" s="15"/>
    </row>
    <row r="6" spans="1:19" ht="63.95" customHeight="1" x14ac:dyDescent="0.25">
      <c r="A6" s="25">
        <v>889652632513</v>
      </c>
      <c r="B6" s="15"/>
      <c r="C6" s="16">
        <v>889652632513</v>
      </c>
      <c r="D6" s="15" t="s">
        <v>20</v>
      </c>
      <c r="E6" s="15" t="s">
        <v>21</v>
      </c>
      <c r="F6" s="15" t="s">
        <v>16</v>
      </c>
      <c r="G6" s="15" t="s">
        <v>22</v>
      </c>
      <c r="H6" s="17" t="s">
        <v>24</v>
      </c>
      <c r="I6" s="18" t="s">
        <v>203</v>
      </c>
      <c r="J6" s="19" t="s">
        <v>23</v>
      </c>
      <c r="K6" s="20"/>
      <c r="L6" s="21">
        <v>153</v>
      </c>
      <c r="M6" s="22">
        <v>0</v>
      </c>
      <c r="N6" s="21">
        <f t="shared" si="0"/>
        <v>153</v>
      </c>
      <c r="O6" s="21">
        <f t="shared" si="1"/>
        <v>0</v>
      </c>
      <c r="P6" s="15"/>
    </row>
    <row r="7" spans="1:19" ht="63.95" customHeight="1" x14ac:dyDescent="0.25">
      <c r="A7" s="25">
        <v>889652632520</v>
      </c>
      <c r="B7" s="15"/>
      <c r="C7" s="16">
        <v>889652632520</v>
      </c>
      <c r="D7" s="15" t="s">
        <v>20</v>
      </c>
      <c r="E7" s="15" t="s">
        <v>21</v>
      </c>
      <c r="F7" s="15" t="s">
        <v>16</v>
      </c>
      <c r="G7" s="15" t="s">
        <v>22</v>
      </c>
      <c r="H7" s="17" t="s">
        <v>25</v>
      </c>
      <c r="I7" s="18" t="s">
        <v>204</v>
      </c>
      <c r="J7" s="19" t="s">
        <v>23</v>
      </c>
      <c r="K7" s="20"/>
      <c r="L7" s="21">
        <v>153</v>
      </c>
      <c r="M7" s="22">
        <v>0</v>
      </c>
      <c r="N7" s="21">
        <f t="shared" si="0"/>
        <v>153</v>
      </c>
      <c r="O7" s="21">
        <f t="shared" si="1"/>
        <v>0</v>
      </c>
      <c r="P7" s="15"/>
    </row>
    <row r="8" spans="1:19" ht="63.95" customHeight="1" x14ac:dyDescent="0.25">
      <c r="A8" s="25">
        <v>889652632537</v>
      </c>
      <c r="B8" s="15"/>
      <c r="C8" s="16">
        <v>889652632537</v>
      </c>
      <c r="D8" s="15" t="s">
        <v>20</v>
      </c>
      <c r="E8" s="15" t="s">
        <v>21</v>
      </c>
      <c r="F8" s="15" t="s">
        <v>16</v>
      </c>
      <c r="G8" s="15" t="s">
        <v>22</v>
      </c>
      <c r="H8" s="17" t="s">
        <v>26</v>
      </c>
      <c r="I8" s="18" t="s">
        <v>205</v>
      </c>
      <c r="J8" s="19" t="s">
        <v>23</v>
      </c>
      <c r="K8" s="20"/>
      <c r="L8" s="21">
        <v>153</v>
      </c>
      <c r="M8" s="22">
        <v>0</v>
      </c>
      <c r="N8" s="21">
        <f t="shared" si="0"/>
        <v>153</v>
      </c>
      <c r="O8" s="21">
        <f t="shared" si="1"/>
        <v>0</v>
      </c>
      <c r="P8" s="15"/>
    </row>
    <row r="9" spans="1:19" ht="63.95" customHeight="1" x14ac:dyDescent="0.25">
      <c r="A9" s="25">
        <v>889652632544</v>
      </c>
      <c r="B9" s="15"/>
      <c r="C9" s="16">
        <v>889652632544</v>
      </c>
      <c r="D9" s="15" t="s">
        <v>20</v>
      </c>
      <c r="E9" s="15" t="s">
        <v>21</v>
      </c>
      <c r="F9" s="15" t="s">
        <v>16</v>
      </c>
      <c r="G9" s="15" t="s">
        <v>27</v>
      </c>
      <c r="H9" s="17" t="s">
        <v>18</v>
      </c>
      <c r="I9" s="18" t="s">
        <v>202</v>
      </c>
      <c r="J9" s="19" t="s">
        <v>28</v>
      </c>
      <c r="K9" s="20"/>
      <c r="L9" s="21">
        <v>153</v>
      </c>
      <c r="M9" s="22">
        <v>0</v>
      </c>
      <c r="N9" s="21">
        <f t="shared" si="0"/>
        <v>153</v>
      </c>
      <c r="O9" s="21">
        <f t="shared" si="1"/>
        <v>0</v>
      </c>
      <c r="P9" s="15"/>
    </row>
    <row r="10" spans="1:19" ht="63.95" customHeight="1" x14ac:dyDescent="0.25">
      <c r="A10" s="25">
        <v>889652632551</v>
      </c>
      <c r="B10" s="15"/>
      <c r="C10" s="16">
        <v>889652632551</v>
      </c>
      <c r="D10" s="15" t="s">
        <v>20</v>
      </c>
      <c r="E10" s="15" t="s">
        <v>21</v>
      </c>
      <c r="F10" s="15" t="s">
        <v>16</v>
      </c>
      <c r="G10" s="15" t="s">
        <v>27</v>
      </c>
      <c r="H10" s="17" t="s">
        <v>24</v>
      </c>
      <c r="I10" s="18" t="s">
        <v>203</v>
      </c>
      <c r="J10" s="19" t="s">
        <v>28</v>
      </c>
      <c r="K10" s="20"/>
      <c r="L10" s="21">
        <v>153</v>
      </c>
      <c r="M10" s="22">
        <v>0</v>
      </c>
      <c r="N10" s="21">
        <f t="shared" si="0"/>
        <v>153</v>
      </c>
      <c r="O10" s="21">
        <f t="shared" si="1"/>
        <v>0</v>
      </c>
      <c r="P10" s="17"/>
    </row>
    <row r="11" spans="1:19" ht="63.95" customHeight="1" x14ac:dyDescent="0.25">
      <c r="A11" s="25">
        <v>889652632568</v>
      </c>
      <c r="B11" s="15"/>
      <c r="C11" s="16">
        <v>889652632568</v>
      </c>
      <c r="D11" s="15" t="s">
        <v>20</v>
      </c>
      <c r="E11" s="15" t="s">
        <v>21</v>
      </c>
      <c r="F11" s="15" t="s">
        <v>16</v>
      </c>
      <c r="G11" s="15" t="s">
        <v>27</v>
      </c>
      <c r="H11" s="17" t="s">
        <v>25</v>
      </c>
      <c r="I11" s="18" t="s">
        <v>204</v>
      </c>
      <c r="J11" s="19" t="s">
        <v>28</v>
      </c>
      <c r="K11" s="20"/>
      <c r="L11" s="21">
        <v>153</v>
      </c>
      <c r="M11" s="22">
        <v>0</v>
      </c>
      <c r="N11" s="21">
        <f t="shared" si="0"/>
        <v>153</v>
      </c>
      <c r="O11" s="21">
        <f t="shared" si="1"/>
        <v>0</v>
      </c>
      <c r="P11" s="15"/>
    </row>
    <row r="12" spans="1:19" ht="63.95" customHeight="1" x14ac:dyDescent="0.25">
      <c r="A12" s="25">
        <v>889652632575</v>
      </c>
      <c r="B12" s="15"/>
      <c r="C12" s="16">
        <v>889652632575</v>
      </c>
      <c r="D12" s="15" t="s">
        <v>20</v>
      </c>
      <c r="E12" s="15" t="s">
        <v>21</v>
      </c>
      <c r="F12" s="15" t="s">
        <v>16</v>
      </c>
      <c r="G12" s="15" t="s">
        <v>27</v>
      </c>
      <c r="H12" s="17" t="s">
        <v>26</v>
      </c>
      <c r="I12" s="18" t="s">
        <v>206</v>
      </c>
      <c r="J12" s="19" t="s">
        <v>28</v>
      </c>
      <c r="K12" s="20"/>
      <c r="L12" s="21">
        <v>153</v>
      </c>
      <c r="M12" s="22">
        <v>0</v>
      </c>
      <c r="N12" s="21">
        <f t="shared" si="0"/>
        <v>153</v>
      </c>
      <c r="O12" s="21">
        <f t="shared" si="1"/>
        <v>0</v>
      </c>
      <c r="P12" s="15"/>
    </row>
    <row r="13" spans="1:19" ht="63.95" customHeight="1" x14ac:dyDescent="0.25">
      <c r="A13" s="25">
        <v>889652627632</v>
      </c>
      <c r="B13" s="15"/>
      <c r="C13" s="16">
        <v>889652627632</v>
      </c>
      <c r="D13" s="15" t="s">
        <v>20</v>
      </c>
      <c r="E13" s="15" t="s">
        <v>21</v>
      </c>
      <c r="F13" s="15" t="s">
        <v>16</v>
      </c>
      <c r="G13" s="15" t="s">
        <v>29</v>
      </c>
      <c r="H13" s="17" t="s">
        <v>18</v>
      </c>
      <c r="I13" s="18" t="s">
        <v>202</v>
      </c>
      <c r="J13" s="19" t="s">
        <v>30</v>
      </c>
      <c r="K13" s="20"/>
      <c r="L13" s="21">
        <v>180</v>
      </c>
      <c r="M13" s="22">
        <v>0</v>
      </c>
      <c r="N13" s="21">
        <f t="shared" si="0"/>
        <v>180</v>
      </c>
      <c r="O13" s="21">
        <f t="shared" si="1"/>
        <v>0</v>
      </c>
      <c r="P13" s="17"/>
    </row>
    <row r="14" spans="1:19" ht="63.95" customHeight="1" x14ac:dyDescent="0.25">
      <c r="A14" s="25">
        <v>889652627649</v>
      </c>
      <c r="B14" s="15"/>
      <c r="C14" s="16">
        <v>889652627649</v>
      </c>
      <c r="D14" s="15" t="s">
        <v>20</v>
      </c>
      <c r="E14" s="15" t="s">
        <v>21</v>
      </c>
      <c r="F14" s="15" t="s">
        <v>16</v>
      </c>
      <c r="G14" s="15" t="s">
        <v>29</v>
      </c>
      <c r="H14" s="17" t="s">
        <v>24</v>
      </c>
      <c r="I14" s="18" t="s">
        <v>207</v>
      </c>
      <c r="J14" s="19" t="s">
        <v>30</v>
      </c>
      <c r="K14" s="20"/>
      <c r="L14" s="21">
        <v>180</v>
      </c>
      <c r="M14" s="22">
        <v>0</v>
      </c>
      <c r="N14" s="21">
        <f t="shared" si="0"/>
        <v>180</v>
      </c>
      <c r="O14" s="21">
        <f t="shared" si="1"/>
        <v>0</v>
      </c>
      <c r="P14" s="17"/>
    </row>
    <row r="15" spans="1:19" ht="63.95" customHeight="1" x14ac:dyDescent="0.25">
      <c r="A15" s="25">
        <v>889652627656</v>
      </c>
      <c r="B15" s="15"/>
      <c r="C15" s="16">
        <v>889652627656</v>
      </c>
      <c r="D15" s="15" t="s">
        <v>20</v>
      </c>
      <c r="E15" s="15" t="s">
        <v>21</v>
      </c>
      <c r="F15" s="15" t="s">
        <v>16</v>
      </c>
      <c r="G15" s="15" t="s">
        <v>29</v>
      </c>
      <c r="H15" s="17" t="s">
        <v>25</v>
      </c>
      <c r="I15" s="18" t="s">
        <v>208</v>
      </c>
      <c r="J15" s="19" t="s">
        <v>30</v>
      </c>
      <c r="K15" s="20"/>
      <c r="L15" s="21">
        <v>180</v>
      </c>
      <c r="M15" s="22">
        <v>0</v>
      </c>
      <c r="N15" s="21">
        <f t="shared" si="0"/>
        <v>180</v>
      </c>
      <c r="O15" s="21">
        <f t="shared" si="1"/>
        <v>0</v>
      </c>
      <c r="P15" s="17"/>
    </row>
    <row r="16" spans="1:19" ht="63.95" customHeight="1" x14ac:dyDescent="0.25">
      <c r="A16" s="25">
        <v>889652628462</v>
      </c>
      <c r="B16" s="15"/>
      <c r="C16" s="16">
        <v>889652628462</v>
      </c>
      <c r="D16" s="15" t="s">
        <v>20</v>
      </c>
      <c r="E16" s="15" t="s">
        <v>21</v>
      </c>
      <c r="F16" s="15" t="s">
        <v>31</v>
      </c>
      <c r="G16" s="15" t="s">
        <v>32</v>
      </c>
      <c r="H16" s="17" t="s">
        <v>33</v>
      </c>
      <c r="I16" s="18" t="s">
        <v>202</v>
      </c>
      <c r="J16" s="19" t="s">
        <v>34</v>
      </c>
      <c r="K16" s="20"/>
      <c r="L16" s="21">
        <v>124</v>
      </c>
      <c r="M16" s="22">
        <v>0</v>
      </c>
      <c r="N16" s="21">
        <f t="shared" si="0"/>
        <v>124</v>
      </c>
      <c r="O16" s="21">
        <f t="shared" si="1"/>
        <v>0</v>
      </c>
      <c r="P16" s="17"/>
    </row>
    <row r="17" spans="1:18" ht="63.95" customHeight="1" x14ac:dyDescent="0.25">
      <c r="A17" s="25">
        <v>889652628493</v>
      </c>
      <c r="B17" s="15"/>
      <c r="C17" s="16">
        <v>889652628493</v>
      </c>
      <c r="D17" s="15" t="s">
        <v>20</v>
      </c>
      <c r="E17" s="15" t="s">
        <v>21</v>
      </c>
      <c r="F17" s="15" t="s">
        <v>31</v>
      </c>
      <c r="G17" s="15" t="s">
        <v>32</v>
      </c>
      <c r="H17" s="17" t="s">
        <v>35</v>
      </c>
      <c r="I17" s="18" t="s">
        <v>207</v>
      </c>
      <c r="J17" s="19" t="s">
        <v>34</v>
      </c>
      <c r="K17" s="20"/>
      <c r="L17" s="21">
        <v>124</v>
      </c>
      <c r="M17" s="22">
        <v>0</v>
      </c>
      <c r="N17" s="21">
        <f t="shared" si="0"/>
        <v>124</v>
      </c>
      <c r="O17" s="21">
        <f t="shared" si="1"/>
        <v>0</v>
      </c>
      <c r="P17" s="15"/>
    </row>
    <row r="18" spans="1:18" ht="63.95" customHeight="1" x14ac:dyDescent="0.25">
      <c r="A18" s="25">
        <v>889652628530</v>
      </c>
      <c r="B18" s="15"/>
      <c r="C18" s="16">
        <v>889652628530</v>
      </c>
      <c r="D18" s="15" t="s">
        <v>20</v>
      </c>
      <c r="E18" s="15" t="s">
        <v>21</v>
      </c>
      <c r="F18" s="15" t="s">
        <v>31</v>
      </c>
      <c r="G18" s="15" t="s">
        <v>32</v>
      </c>
      <c r="H18" s="17" t="s">
        <v>36</v>
      </c>
      <c r="I18" s="18" t="s">
        <v>203</v>
      </c>
      <c r="J18" s="19" t="s">
        <v>34</v>
      </c>
      <c r="K18" s="20"/>
      <c r="L18" s="21">
        <v>124</v>
      </c>
      <c r="M18" s="22">
        <v>0</v>
      </c>
      <c r="N18" s="21">
        <f t="shared" si="0"/>
        <v>124</v>
      </c>
      <c r="O18" s="21">
        <f t="shared" si="1"/>
        <v>0</v>
      </c>
      <c r="P18" s="17"/>
    </row>
    <row r="19" spans="1:18" ht="63.95" customHeight="1" x14ac:dyDescent="0.25">
      <c r="A19" s="25">
        <v>889652628554</v>
      </c>
      <c r="B19" s="15"/>
      <c r="C19" s="16">
        <v>889652628554</v>
      </c>
      <c r="D19" s="15" t="s">
        <v>20</v>
      </c>
      <c r="E19" s="15" t="s">
        <v>21</v>
      </c>
      <c r="F19" s="15" t="s">
        <v>31</v>
      </c>
      <c r="G19" s="15" t="s">
        <v>32</v>
      </c>
      <c r="H19" s="17" t="s">
        <v>37</v>
      </c>
      <c r="I19" s="18" t="s">
        <v>209</v>
      </c>
      <c r="J19" s="19" t="s">
        <v>34</v>
      </c>
      <c r="K19" s="20"/>
      <c r="L19" s="21">
        <v>124</v>
      </c>
      <c r="M19" s="22">
        <v>0</v>
      </c>
      <c r="N19" s="21">
        <f t="shared" si="0"/>
        <v>124</v>
      </c>
      <c r="O19" s="21">
        <f t="shared" si="1"/>
        <v>0</v>
      </c>
      <c r="P19" s="17"/>
    </row>
    <row r="20" spans="1:18" ht="63.95" customHeight="1" x14ac:dyDescent="0.25">
      <c r="A20" s="25">
        <v>889652628455</v>
      </c>
      <c r="B20" s="15"/>
      <c r="C20" s="16">
        <v>889652628455</v>
      </c>
      <c r="D20" s="15" t="s">
        <v>20</v>
      </c>
      <c r="E20" s="15" t="s">
        <v>21</v>
      </c>
      <c r="F20" s="15" t="s">
        <v>31</v>
      </c>
      <c r="G20" s="15" t="s">
        <v>38</v>
      </c>
      <c r="H20" s="17" t="s">
        <v>33</v>
      </c>
      <c r="I20" s="18" t="s">
        <v>202</v>
      </c>
      <c r="J20" s="19" t="s">
        <v>39</v>
      </c>
      <c r="K20" s="20"/>
      <c r="L20" s="21">
        <v>124</v>
      </c>
      <c r="M20" s="22">
        <v>0</v>
      </c>
      <c r="N20" s="21">
        <f t="shared" si="0"/>
        <v>124</v>
      </c>
      <c r="O20" s="21">
        <f t="shared" si="1"/>
        <v>0</v>
      </c>
      <c r="P20" s="17"/>
      <c r="R20" s="7">
        <v>1</v>
      </c>
    </row>
    <row r="21" spans="1:18" ht="63.95" customHeight="1" x14ac:dyDescent="0.25">
      <c r="A21" s="25">
        <v>889652628486</v>
      </c>
      <c r="B21" s="15"/>
      <c r="C21" s="16">
        <v>889652628486</v>
      </c>
      <c r="D21" s="15" t="s">
        <v>20</v>
      </c>
      <c r="E21" s="15" t="s">
        <v>21</v>
      </c>
      <c r="F21" s="15" t="s">
        <v>31</v>
      </c>
      <c r="G21" s="15" t="s">
        <v>38</v>
      </c>
      <c r="H21" s="17" t="s">
        <v>35</v>
      </c>
      <c r="I21" s="18" t="s">
        <v>207</v>
      </c>
      <c r="J21" s="19" t="s">
        <v>39</v>
      </c>
      <c r="K21" s="20"/>
      <c r="L21" s="21">
        <v>124</v>
      </c>
      <c r="M21" s="22">
        <v>0</v>
      </c>
      <c r="N21" s="21">
        <f t="shared" si="0"/>
        <v>124</v>
      </c>
      <c r="O21" s="21">
        <f t="shared" si="1"/>
        <v>0</v>
      </c>
      <c r="P21" s="17"/>
    </row>
    <row r="22" spans="1:18" ht="63.95" customHeight="1" x14ac:dyDescent="0.25">
      <c r="A22" s="25">
        <v>889652628523</v>
      </c>
      <c r="B22" s="15"/>
      <c r="C22" s="16">
        <v>889652628523</v>
      </c>
      <c r="D22" s="15" t="s">
        <v>20</v>
      </c>
      <c r="E22" s="15" t="s">
        <v>21</v>
      </c>
      <c r="F22" s="15" t="s">
        <v>31</v>
      </c>
      <c r="G22" s="15" t="s">
        <v>38</v>
      </c>
      <c r="H22" s="17" t="s">
        <v>36</v>
      </c>
      <c r="I22" s="18" t="s">
        <v>203</v>
      </c>
      <c r="J22" s="19" t="s">
        <v>39</v>
      </c>
      <c r="K22" s="20"/>
      <c r="L22" s="21">
        <v>124</v>
      </c>
      <c r="M22" s="22">
        <v>0</v>
      </c>
      <c r="N22" s="21">
        <f t="shared" si="0"/>
        <v>124</v>
      </c>
      <c r="O22" s="21">
        <f t="shared" si="1"/>
        <v>0</v>
      </c>
      <c r="P22" s="17"/>
    </row>
    <row r="23" spans="1:18" ht="63.95" customHeight="1" x14ac:dyDescent="0.25">
      <c r="A23" s="25">
        <v>889652628561</v>
      </c>
      <c r="B23" s="15"/>
      <c r="C23" s="16">
        <v>889652628561</v>
      </c>
      <c r="D23" s="15" t="s">
        <v>20</v>
      </c>
      <c r="E23" s="15" t="s">
        <v>21</v>
      </c>
      <c r="F23" s="15" t="s">
        <v>31</v>
      </c>
      <c r="G23" s="15" t="s">
        <v>38</v>
      </c>
      <c r="H23" s="17" t="s">
        <v>37</v>
      </c>
      <c r="I23" s="18" t="s">
        <v>209</v>
      </c>
      <c r="J23" s="19" t="s">
        <v>39</v>
      </c>
      <c r="K23" s="20"/>
      <c r="L23" s="21">
        <v>124</v>
      </c>
      <c r="M23" s="22">
        <v>0</v>
      </c>
      <c r="N23" s="21">
        <f t="shared" si="0"/>
        <v>124</v>
      </c>
      <c r="O23" s="21">
        <f t="shared" si="1"/>
        <v>0</v>
      </c>
      <c r="P23" s="15"/>
    </row>
    <row r="24" spans="1:18" ht="63.95" customHeight="1" x14ac:dyDescent="0.25">
      <c r="A24" s="25">
        <v>889652625690</v>
      </c>
      <c r="B24" s="15"/>
      <c r="C24" s="16">
        <v>889652625690</v>
      </c>
      <c r="D24" s="15" t="s">
        <v>20</v>
      </c>
      <c r="E24" s="15" t="s">
        <v>21</v>
      </c>
      <c r="F24" s="15" t="s">
        <v>16</v>
      </c>
      <c r="G24" s="15" t="s">
        <v>40</v>
      </c>
      <c r="H24" s="17" t="s">
        <v>18</v>
      </c>
      <c r="I24" s="18" t="s">
        <v>210</v>
      </c>
      <c r="J24" s="19" t="s">
        <v>30</v>
      </c>
      <c r="K24" s="20"/>
      <c r="L24" s="21">
        <v>115</v>
      </c>
      <c r="M24" s="22">
        <v>0</v>
      </c>
      <c r="N24" s="21">
        <f t="shared" si="0"/>
        <v>115</v>
      </c>
      <c r="O24" s="21">
        <f t="shared" si="1"/>
        <v>0</v>
      </c>
      <c r="P24" s="17"/>
    </row>
    <row r="25" spans="1:18" ht="63.95" customHeight="1" x14ac:dyDescent="0.25">
      <c r="A25" s="25">
        <v>889652625706</v>
      </c>
      <c r="B25" s="15"/>
      <c r="C25" s="16">
        <v>889652625706</v>
      </c>
      <c r="D25" s="15" t="s">
        <v>20</v>
      </c>
      <c r="E25" s="15" t="s">
        <v>21</v>
      </c>
      <c r="F25" s="15" t="s">
        <v>16</v>
      </c>
      <c r="G25" s="15" t="s">
        <v>40</v>
      </c>
      <c r="H25" s="17" t="s">
        <v>24</v>
      </c>
      <c r="I25" s="18" t="s">
        <v>211</v>
      </c>
      <c r="J25" s="19" t="s">
        <v>30</v>
      </c>
      <c r="K25" s="20"/>
      <c r="L25" s="21">
        <v>115</v>
      </c>
      <c r="M25" s="22">
        <v>0</v>
      </c>
      <c r="N25" s="21">
        <f t="shared" si="0"/>
        <v>115</v>
      </c>
      <c r="O25" s="21">
        <f t="shared" si="1"/>
        <v>0</v>
      </c>
      <c r="P25" s="17"/>
    </row>
    <row r="26" spans="1:18" ht="63.95" customHeight="1" x14ac:dyDescent="0.25">
      <c r="A26" s="25">
        <v>889652625713</v>
      </c>
      <c r="B26" s="15"/>
      <c r="C26" s="16">
        <v>889652625713</v>
      </c>
      <c r="D26" s="15" t="s">
        <v>20</v>
      </c>
      <c r="E26" s="15" t="s">
        <v>21</v>
      </c>
      <c r="F26" s="15" t="s">
        <v>16</v>
      </c>
      <c r="G26" s="15" t="s">
        <v>40</v>
      </c>
      <c r="H26" s="17" t="s">
        <v>25</v>
      </c>
      <c r="I26" s="18" t="s">
        <v>212</v>
      </c>
      <c r="J26" s="19" t="s">
        <v>30</v>
      </c>
      <c r="K26" s="20"/>
      <c r="L26" s="21">
        <v>115</v>
      </c>
      <c r="M26" s="22">
        <v>0</v>
      </c>
      <c r="N26" s="21">
        <f t="shared" si="0"/>
        <v>115</v>
      </c>
      <c r="O26" s="21">
        <f t="shared" si="1"/>
        <v>0</v>
      </c>
      <c r="P26" s="15"/>
    </row>
    <row r="27" spans="1:18" ht="63.95" customHeight="1" x14ac:dyDescent="0.25">
      <c r="A27" s="25">
        <v>889652625720</v>
      </c>
      <c r="B27" s="15"/>
      <c r="C27" s="16">
        <v>889652625720</v>
      </c>
      <c r="D27" s="15" t="s">
        <v>20</v>
      </c>
      <c r="E27" s="15" t="s">
        <v>21</v>
      </c>
      <c r="F27" s="15" t="s">
        <v>16</v>
      </c>
      <c r="G27" s="15" t="s">
        <v>40</v>
      </c>
      <c r="H27" s="17" t="s">
        <v>26</v>
      </c>
      <c r="I27" s="18" t="s">
        <v>213</v>
      </c>
      <c r="J27" s="19" t="s">
        <v>30</v>
      </c>
      <c r="K27" s="20"/>
      <c r="L27" s="21">
        <v>115</v>
      </c>
      <c r="M27" s="22">
        <v>0</v>
      </c>
      <c r="N27" s="21">
        <f t="shared" si="0"/>
        <v>115</v>
      </c>
      <c r="O27" s="21">
        <f t="shared" si="1"/>
        <v>0</v>
      </c>
      <c r="P27" s="17"/>
    </row>
    <row r="28" spans="1:18" ht="63.95" customHeight="1" x14ac:dyDescent="0.25">
      <c r="A28" s="25">
        <v>889652625737</v>
      </c>
      <c r="B28" s="15"/>
      <c r="C28" s="16">
        <v>889652625737</v>
      </c>
      <c r="D28" s="15" t="s">
        <v>20</v>
      </c>
      <c r="E28" s="15" t="s">
        <v>21</v>
      </c>
      <c r="F28" s="15" t="s">
        <v>16</v>
      </c>
      <c r="G28" s="15" t="s">
        <v>40</v>
      </c>
      <c r="H28" s="17" t="s">
        <v>33</v>
      </c>
      <c r="I28" s="18" t="s">
        <v>214</v>
      </c>
      <c r="J28" s="19" t="s">
        <v>30</v>
      </c>
      <c r="K28" s="20"/>
      <c r="L28" s="21">
        <v>115</v>
      </c>
      <c r="M28" s="22">
        <v>0</v>
      </c>
      <c r="N28" s="21">
        <f t="shared" si="0"/>
        <v>115</v>
      </c>
      <c r="O28" s="21">
        <f t="shared" si="1"/>
        <v>0</v>
      </c>
      <c r="P28" s="15"/>
    </row>
    <row r="29" spans="1:18" ht="63.95" customHeight="1" x14ac:dyDescent="0.25">
      <c r="A29" s="25">
        <v>889652625744</v>
      </c>
      <c r="B29" s="15"/>
      <c r="C29" s="16">
        <v>889652625744</v>
      </c>
      <c r="D29" s="15" t="s">
        <v>20</v>
      </c>
      <c r="E29" s="15" t="s">
        <v>21</v>
      </c>
      <c r="F29" s="15" t="s">
        <v>16</v>
      </c>
      <c r="G29" s="15" t="s">
        <v>41</v>
      </c>
      <c r="H29" s="17" t="s">
        <v>18</v>
      </c>
      <c r="I29" s="18" t="s">
        <v>210</v>
      </c>
      <c r="J29" s="19" t="s">
        <v>42</v>
      </c>
      <c r="K29" s="20"/>
      <c r="L29" s="21">
        <v>115</v>
      </c>
      <c r="M29" s="22">
        <v>0</v>
      </c>
      <c r="N29" s="21">
        <f t="shared" si="0"/>
        <v>115</v>
      </c>
      <c r="O29" s="21">
        <f t="shared" si="1"/>
        <v>0</v>
      </c>
      <c r="P29" s="15"/>
    </row>
    <row r="30" spans="1:18" ht="63.95" customHeight="1" x14ac:dyDescent="0.25">
      <c r="A30" s="25">
        <v>889652625751</v>
      </c>
      <c r="B30" s="15"/>
      <c r="C30" s="16">
        <v>889652625751</v>
      </c>
      <c r="D30" s="15" t="s">
        <v>20</v>
      </c>
      <c r="E30" s="15" t="s">
        <v>21</v>
      </c>
      <c r="F30" s="15" t="s">
        <v>16</v>
      </c>
      <c r="G30" s="15" t="s">
        <v>41</v>
      </c>
      <c r="H30" s="17" t="s">
        <v>24</v>
      </c>
      <c r="I30" s="18" t="s">
        <v>211</v>
      </c>
      <c r="J30" s="19" t="s">
        <v>42</v>
      </c>
      <c r="K30" s="20"/>
      <c r="L30" s="21">
        <v>115</v>
      </c>
      <c r="M30" s="22">
        <v>0</v>
      </c>
      <c r="N30" s="21">
        <f t="shared" si="0"/>
        <v>115</v>
      </c>
      <c r="O30" s="21">
        <f t="shared" si="1"/>
        <v>0</v>
      </c>
      <c r="P30" s="15"/>
    </row>
    <row r="31" spans="1:18" ht="63.95" customHeight="1" x14ac:dyDescent="0.25">
      <c r="A31" s="25">
        <v>889652625768</v>
      </c>
      <c r="B31" s="15"/>
      <c r="C31" s="16">
        <v>889652625768</v>
      </c>
      <c r="D31" s="15" t="s">
        <v>20</v>
      </c>
      <c r="E31" s="15" t="s">
        <v>21</v>
      </c>
      <c r="F31" s="15" t="s">
        <v>16</v>
      </c>
      <c r="G31" s="15" t="s">
        <v>41</v>
      </c>
      <c r="H31" s="17" t="s">
        <v>25</v>
      </c>
      <c r="I31" s="18" t="s">
        <v>212</v>
      </c>
      <c r="J31" s="19" t="s">
        <v>42</v>
      </c>
      <c r="K31" s="20"/>
      <c r="L31" s="21">
        <v>115</v>
      </c>
      <c r="M31" s="22">
        <v>0</v>
      </c>
      <c r="N31" s="21">
        <f t="shared" si="0"/>
        <v>115</v>
      </c>
      <c r="O31" s="21">
        <f t="shared" si="1"/>
        <v>0</v>
      </c>
      <c r="P31" s="15"/>
    </row>
    <row r="32" spans="1:18" ht="63.95" customHeight="1" x14ac:dyDescent="0.25">
      <c r="A32" s="25">
        <v>889652625775</v>
      </c>
      <c r="B32" s="15"/>
      <c r="C32" s="16">
        <v>889652625775</v>
      </c>
      <c r="D32" s="15" t="s">
        <v>20</v>
      </c>
      <c r="E32" s="15" t="s">
        <v>21</v>
      </c>
      <c r="F32" s="15" t="s">
        <v>16</v>
      </c>
      <c r="G32" s="15" t="s">
        <v>41</v>
      </c>
      <c r="H32" s="17" t="s">
        <v>26</v>
      </c>
      <c r="I32" s="18" t="s">
        <v>213</v>
      </c>
      <c r="J32" s="19" t="s">
        <v>42</v>
      </c>
      <c r="K32" s="20"/>
      <c r="L32" s="21">
        <v>115</v>
      </c>
      <c r="M32" s="22">
        <v>0</v>
      </c>
      <c r="N32" s="21">
        <f t="shared" si="0"/>
        <v>115</v>
      </c>
      <c r="O32" s="21">
        <f t="shared" si="1"/>
        <v>0</v>
      </c>
      <c r="P32" s="15"/>
    </row>
    <row r="33" spans="1:18" ht="63.95" customHeight="1" x14ac:dyDescent="0.25">
      <c r="A33" s="25">
        <v>889652625782</v>
      </c>
      <c r="B33" s="15"/>
      <c r="C33" s="16">
        <v>889652625782</v>
      </c>
      <c r="D33" s="15" t="s">
        <v>20</v>
      </c>
      <c r="E33" s="15" t="s">
        <v>21</v>
      </c>
      <c r="F33" s="15" t="s">
        <v>16</v>
      </c>
      <c r="G33" s="15" t="s">
        <v>41</v>
      </c>
      <c r="H33" s="17" t="s">
        <v>33</v>
      </c>
      <c r="I33" s="18" t="s">
        <v>214</v>
      </c>
      <c r="J33" s="19" t="s">
        <v>42</v>
      </c>
      <c r="K33" s="20"/>
      <c r="L33" s="21">
        <v>115</v>
      </c>
      <c r="M33" s="22">
        <v>0</v>
      </c>
      <c r="N33" s="21">
        <f t="shared" si="0"/>
        <v>115</v>
      </c>
      <c r="O33" s="21">
        <f t="shared" si="1"/>
        <v>0</v>
      </c>
      <c r="P33" s="15"/>
    </row>
    <row r="34" spans="1:18" ht="63.95" customHeight="1" x14ac:dyDescent="0.25">
      <c r="A34" s="25">
        <v>889652625799</v>
      </c>
      <c r="B34" s="15"/>
      <c r="C34" s="16">
        <v>889652625799</v>
      </c>
      <c r="D34" s="15" t="s">
        <v>20</v>
      </c>
      <c r="E34" s="15" t="s">
        <v>21</v>
      </c>
      <c r="F34" s="15" t="s">
        <v>16</v>
      </c>
      <c r="G34" s="15" t="s">
        <v>41</v>
      </c>
      <c r="H34" s="17" t="s">
        <v>35</v>
      </c>
      <c r="I34" s="18" t="s">
        <v>210</v>
      </c>
      <c r="J34" s="19" t="s">
        <v>43</v>
      </c>
      <c r="K34" s="20"/>
      <c r="L34" s="21">
        <v>115</v>
      </c>
      <c r="M34" s="22">
        <v>0</v>
      </c>
      <c r="N34" s="21">
        <f t="shared" si="0"/>
        <v>115</v>
      </c>
      <c r="O34" s="21">
        <f t="shared" si="1"/>
        <v>0</v>
      </c>
      <c r="P34" s="15"/>
    </row>
    <row r="35" spans="1:18" ht="63.95" customHeight="1" x14ac:dyDescent="0.25">
      <c r="A35" s="25">
        <v>889652625805</v>
      </c>
      <c r="B35" s="15"/>
      <c r="C35" s="16">
        <v>889652625805</v>
      </c>
      <c r="D35" s="15" t="s">
        <v>20</v>
      </c>
      <c r="E35" s="15" t="s">
        <v>21</v>
      </c>
      <c r="F35" s="15" t="s">
        <v>16</v>
      </c>
      <c r="G35" s="15" t="s">
        <v>41</v>
      </c>
      <c r="H35" s="17" t="s">
        <v>36</v>
      </c>
      <c r="I35" s="18" t="s">
        <v>211</v>
      </c>
      <c r="J35" s="19" t="s">
        <v>43</v>
      </c>
      <c r="K35" s="20"/>
      <c r="L35" s="21">
        <v>115</v>
      </c>
      <c r="M35" s="22">
        <v>0</v>
      </c>
      <c r="N35" s="21">
        <f t="shared" si="0"/>
        <v>115</v>
      </c>
      <c r="O35" s="21">
        <f t="shared" si="1"/>
        <v>0</v>
      </c>
      <c r="P35" s="15"/>
    </row>
    <row r="36" spans="1:18" ht="63.95" customHeight="1" x14ac:dyDescent="0.25">
      <c r="A36" s="25">
        <v>889652625812</v>
      </c>
      <c r="B36" s="15"/>
      <c r="C36" s="16">
        <v>889652625812</v>
      </c>
      <c r="D36" s="15" t="s">
        <v>20</v>
      </c>
      <c r="E36" s="15" t="s">
        <v>21</v>
      </c>
      <c r="F36" s="15" t="s">
        <v>16</v>
      </c>
      <c r="G36" s="15" t="s">
        <v>41</v>
      </c>
      <c r="H36" s="17" t="s">
        <v>37</v>
      </c>
      <c r="I36" s="18" t="s">
        <v>212</v>
      </c>
      <c r="J36" s="19" t="s">
        <v>43</v>
      </c>
      <c r="K36" s="20"/>
      <c r="L36" s="21">
        <v>115</v>
      </c>
      <c r="M36" s="22">
        <v>0</v>
      </c>
      <c r="N36" s="21">
        <f t="shared" si="0"/>
        <v>115</v>
      </c>
      <c r="O36" s="21">
        <f t="shared" si="1"/>
        <v>0</v>
      </c>
      <c r="P36" s="15"/>
    </row>
    <row r="37" spans="1:18" ht="63.95" customHeight="1" x14ac:dyDescent="0.25">
      <c r="A37" s="25">
        <v>889652625829</v>
      </c>
      <c r="B37" s="15"/>
      <c r="C37" s="16">
        <v>889652625829</v>
      </c>
      <c r="D37" s="15" t="s">
        <v>20</v>
      </c>
      <c r="E37" s="15" t="s">
        <v>21</v>
      </c>
      <c r="F37" s="15" t="s">
        <v>16</v>
      </c>
      <c r="G37" s="15" t="s">
        <v>41</v>
      </c>
      <c r="H37" s="17" t="s">
        <v>44</v>
      </c>
      <c r="I37" s="18" t="s">
        <v>213</v>
      </c>
      <c r="J37" s="19" t="s">
        <v>43</v>
      </c>
      <c r="K37" s="20"/>
      <c r="L37" s="21">
        <v>115</v>
      </c>
      <c r="M37" s="22">
        <v>0</v>
      </c>
      <c r="N37" s="21">
        <f t="shared" si="0"/>
        <v>115</v>
      </c>
      <c r="O37" s="21">
        <f t="shared" si="1"/>
        <v>0</v>
      </c>
      <c r="P37" s="15"/>
    </row>
    <row r="38" spans="1:18" ht="63.95" customHeight="1" x14ac:dyDescent="0.25">
      <c r="A38" s="25">
        <v>889652625836</v>
      </c>
      <c r="B38" s="15"/>
      <c r="C38" s="16">
        <v>889652625836</v>
      </c>
      <c r="D38" s="15" t="s">
        <v>20</v>
      </c>
      <c r="E38" s="15" t="s">
        <v>21</v>
      </c>
      <c r="F38" s="15" t="s">
        <v>16</v>
      </c>
      <c r="G38" s="15" t="s">
        <v>41</v>
      </c>
      <c r="H38" s="17" t="s">
        <v>45</v>
      </c>
      <c r="I38" s="18" t="s">
        <v>214</v>
      </c>
      <c r="J38" s="19" t="s">
        <v>43</v>
      </c>
      <c r="K38" s="20"/>
      <c r="L38" s="21">
        <v>115</v>
      </c>
      <c r="M38" s="22">
        <v>0</v>
      </c>
      <c r="N38" s="21">
        <f t="shared" si="0"/>
        <v>115</v>
      </c>
      <c r="O38" s="21">
        <f t="shared" si="1"/>
        <v>0</v>
      </c>
      <c r="P38" s="17"/>
    </row>
    <row r="39" spans="1:18" ht="63.95" customHeight="1" x14ac:dyDescent="0.25">
      <c r="A39" s="25">
        <v>889652628202</v>
      </c>
      <c r="B39" s="15"/>
      <c r="C39" s="16">
        <v>889652628202</v>
      </c>
      <c r="D39" s="15" t="s">
        <v>20</v>
      </c>
      <c r="E39" s="15" t="s">
        <v>21</v>
      </c>
      <c r="F39" s="15" t="s">
        <v>16</v>
      </c>
      <c r="G39" s="15" t="s">
        <v>46</v>
      </c>
      <c r="H39" s="17" t="s">
        <v>18</v>
      </c>
      <c r="I39" s="18" t="s">
        <v>202</v>
      </c>
      <c r="J39" s="19" t="s">
        <v>47</v>
      </c>
      <c r="K39" s="20"/>
      <c r="L39" s="21">
        <v>142</v>
      </c>
      <c r="M39" s="22">
        <v>0</v>
      </c>
      <c r="N39" s="21">
        <f t="shared" si="0"/>
        <v>142</v>
      </c>
      <c r="O39" s="21">
        <f t="shared" si="1"/>
        <v>0</v>
      </c>
      <c r="P39" s="15"/>
    </row>
    <row r="40" spans="1:18" ht="63.95" customHeight="1" x14ac:dyDescent="0.25">
      <c r="A40" s="25">
        <v>889652628219</v>
      </c>
      <c r="B40" s="15"/>
      <c r="C40" s="16">
        <v>889652628219</v>
      </c>
      <c r="D40" s="15" t="s">
        <v>20</v>
      </c>
      <c r="E40" s="15" t="s">
        <v>21</v>
      </c>
      <c r="F40" s="15" t="s">
        <v>16</v>
      </c>
      <c r="G40" s="15" t="s">
        <v>46</v>
      </c>
      <c r="H40" s="17" t="s">
        <v>24</v>
      </c>
      <c r="I40" s="18" t="s">
        <v>207</v>
      </c>
      <c r="J40" s="19" t="s">
        <v>47</v>
      </c>
      <c r="K40" s="20"/>
      <c r="L40" s="21">
        <v>134</v>
      </c>
      <c r="M40" s="22">
        <v>0</v>
      </c>
      <c r="N40" s="21">
        <f t="shared" si="0"/>
        <v>134</v>
      </c>
      <c r="O40" s="21">
        <f t="shared" si="1"/>
        <v>0</v>
      </c>
      <c r="P40" s="15"/>
    </row>
    <row r="41" spans="1:18" ht="63.95" customHeight="1" x14ac:dyDescent="0.25">
      <c r="A41" s="25">
        <v>889652628233</v>
      </c>
      <c r="B41" s="15"/>
      <c r="C41" s="16">
        <v>889652628233</v>
      </c>
      <c r="D41" s="15" t="s">
        <v>20</v>
      </c>
      <c r="E41" s="15" t="s">
        <v>21</v>
      </c>
      <c r="F41" s="15" t="s">
        <v>16</v>
      </c>
      <c r="G41" s="15" t="s">
        <v>46</v>
      </c>
      <c r="H41" s="17" t="s">
        <v>25</v>
      </c>
      <c r="I41" s="18" t="s">
        <v>207</v>
      </c>
      <c r="J41" s="19" t="s">
        <v>47</v>
      </c>
      <c r="K41" s="20"/>
      <c r="L41" s="21">
        <v>169</v>
      </c>
      <c r="M41" s="22">
        <v>0</v>
      </c>
      <c r="N41" s="21">
        <f t="shared" si="0"/>
        <v>169</v>
      </c>
      <c r="O41" s="21">
        <f t="shared" si="1"/>
        <v>0</v>
      </c>
      <c r="P41" s="17"/>
    </row>
    <row r="42" spans="1:18" ht="63.95" customHeight="1" x14ac:dyDescent="0.25">
      <c r="A42" s="25">
        <v>889652628257</v>
      </c>
      <c r="B42" s="15"/>
      <c r="C42" s="16">
        <v>889652628257</v>
      </c>
      <c r="D42" s="15" t="s">
        <v>20</v>
      </c>
      <c r="E42" s="15" t="s">
        <v>21</v>
      </c>
      <c r="F42" s="15" t="s">
        <v>16</v>
      </c>
      <c r="G42" s="15" t="s">
        <v>46</v>
      </c>
      <c r="H42" s="17" t="s">
        <v>26</v>
      </c>
      <c r="I42" s="18" t="s">
        <v>205</v>
      </c>
      <c r="J42" s="19" t="s">
        <v>47</v>
      </c>
      <c r="K42" s="20"/>
      <c r="L42" s="21">
        <v>134</v>
      </c>
      <c r="M42" s="22">
        <v>0</v>
      </c>
      <c r="N42" s="21">
        <f t="shared" si="0"/>
        <v>134</v>
      </c>
      <c r="O42" s="21">
        <f t="shared" si="1"/>
        <v>0</v>
      </c>
      <c r="P42" s="17"/>
    </row>
    <row r="43" spans="1:18" ht="63.95" customHeight="1" x14ac:dyDescent="0.25">
      <c r="A43" s="25">
        <v>889652628226</v>
      </c>
      <c r="B43" s="15"/>
      <c r="C43" s="16">
        <v>889652628226</v>
      </c>
      <c r="D43" s="15" t="s">
        <v>20</v>
      </c>
      <c r="E43" s="15" t="s">
        <v>21</v>
      </c>
      <c r="F43" s="15" t="s">
        <v>16</v>
      </c>
      <c r="G43" s="15" t="s">
        <v>48</v>
      </c>
      <c r="H43" s="17" t="s">
        <v>18</v>
      </c>
      <c r="I43" s="18" t="s">
        <v>202</v>
      </c>
      <c r="J43" s="19" t="s">
        <v>47</v>
      </c>
      <c r="K43" s="20"/>
      <c r="L43" s="21">
        <v>134</v>
      </c>
      <c r="M43" s="22">
        <v>0</v>
      </c>
      <c r="N43" s="21">
        <f t="shared" si="0"/>
        <v>134</v>
      </c>
      <c r="O43" s="21">
        <f t="shared" si="1"/>
        <v>0</v>
      </c>
      <c r="P43" s="15"/>
    </row>
    <row r="44" spans="1:18" ht="63.95" customHeight="1" x14ac:dyDescent="0.25">
      <c r="A44" s="25">
        <v>889652628240</v>
      </c>
      <c r="B44" s="15"/>
      <c r="C44" s="16">
        <v>889652628240</v>
      </c>
      <c r="D44" s="15" t="s">
        <v>20</v>
      </c>
      <c r="E44" s="15" t="s">
        <v>21</v>
      </c>
      <c r="F44" s="15" t="s">
        <v>16</v>
      </c>
      <c r="G44" s="15" t="s">
        <v>48</v>
      </c>
      <c r="H44" s="17" t="s">
        <v>24</v>
      </c>
      <c r="I44" s="18" t="s">
        <v>207</v>
      </c>
      <c r="J44" s="19" t="s">
        <v>47</v>
      </c>
      <c r="K44" s="20"/>
      <c r="L44" s="21">
        <v>134</v>
      </c>
      <c r="M44" s="22">
        <v>0</v>
      </c>
      <c r="N44" s="21">
        <f t="shared" si="0"/>
        <v>134</v>
      </c>
      <c r="O44" s="21">
        <f t="shared" si="1"/>
        <v>0</v>
      </c>
      <c r="P44" s="15"/>
    </row>
    <row r="45" spans="1:18" ht="63.95" customHeight="1" x14ac:dyDescent="0.25">
      <c r="A45" s="25">
        <v>889652628264</v>
      </c>
      <c r="B45" s="15"/>
      <c r="C45" s="16">
        <v>889652628264</v>
      </c>
      <c r="D45" s="15" t="s">
        <v>20</v>
      </c>
      <c r="E45" s="15" t="s">
        <v>21</v>
      </c>
      <c r="F45" s="15" t="s">
        <v>16</v>
      </c>
      <c r="G45" s="15" t="s">
        <v>48</v>
      </c>
      <c r="H45" s="17" t="s">
        <v>25</v>
      </c>
      <c r="I45" s="18" t="s">
        <v>202</v>
      </c>
      <c r="J45" s="19" t="s">
        <v>47</v>
      </c>
      <c r="K45" s="20"/>
      <c r="L45" s="21">
        <v>169</v>
      </c>
      <c r="M45" s="22">
        <v>0</v>
      </c>
      <c r="N45" s="21">
        <f t="shared" si="0"/>
        <v>169</v>
      </c>
      <c r="O45" s="21">
        <f t="shared" si="1"/>
        <v>0</v>
      </c>
      <c r="P45" s="15"/>
    </row>
    <row r="46" spans="1:18" ht="63.95" customHeight="1" x14ac:dyDescent="0.25">
      <c r="A46" s="25">
        <v>889652628271</v>
      </c>
      <c r="B46" s="15"/>
      <c r="C46" s="16">
        <v>889652628271</v>
      </c>
      <c r="D46" s="15" t="s">
        <v>20</v>
      </c>
      <c r="E46" s="15" t="s">
        <v>21</v>
      </c>
      <c r="F46" s="15" t="s">
        <v>16</v>
      </c>
      <c r="G46" s="15" t="s">
        <v>48</v>
      </c>
      <c r="H46" s="17" t="s">
        <v>26</v>
      </c>
      <c r="I46" s="18" t="s">
        <v>205</v>
      </c>
      <c r="J46" s="19" t="s">
        <v>47</v>
      </c>
      <c r="K46" s="20"/>
      <c r="L46" s="21">
        <v>142</v>
      </c>
      <c r="M46" s="22">
        <v>0</v>
      </c>
      <c r="N46" s="21">
        <f t="shared" si="0"/>
        <v>142</v>
      </c>
      <c r="O46" s="21">
        <f t="shared" si="1"/>
        <v>0</v>
      </c>
      <c r="P46" s="15"/>
    </row>
    <row r="47" spans="1:18" ht="63.95" customHeight="1" x14ac:dyDescent="0.25">
      <c r="A47" s="25">
        <v>889652634913</v>
      </c>
      <c r="B47" s="15"/>
      <c r="C47" s="16">
        <v>889652634913</v>
      </c>
      <c r="D47" s="15" t="s">
        <v>20</v>
      </c>
      <c r="E47" s="15" t="s">
        <v>21</v>
      </c>
      <c r="F47" s="15" t="s">
        <v>31</v>
      </c>
      <c r="G47" s="15" t="s">
        <v>49</v>
      </c>
      <c r="H47" s="17" t="s">
        <v>18</v>
      </c>
      <c r="I47" s="18" t="s">
        <v>215</v>
      </c>
      <c r="J47" s="19" t="s">
        <v>50</v>
      </c>
      <c r="K47" s="20"/>
      <c r="L47" s="21">
        <v>215</v>
      </c>
      <c r="M47" s="22">
        <v>0</v>
      </c>
      <c r="N47" s="21">
        <f t="shared" si="0"/>
        <v>215</v>
      </c>
      <c r="O47" s="21">
        <f t="shared" si="1"/>
        <v>0</v>
      </c>
      <c r="P47" s="15"/>
      <c r="R47" s="7">
        <v>1</v>
      </c>
    </row>
    <row r="48" spans="1:18" ht="63.95" customHeight="1" x14ac:dyDescent="0.25">
      <c r="A48" s="25">
        <v>889652634920</v>
      </c>
      <c r="B48" s="15"/>
      <c r="C48" s="16">
        <v>889652634920</v>
      </c>
      <c r="D48" s="15" t="s">
        <v>20</v>
      </c>
      <c r="E48" s="15" t="s">
        <v>21</v>
      </c>
      <c r="F48" s="15" t="s">
        <v>31</v>
      </c>
      <c r="G48" s="15" t="s">
        <v>49</v>
      </c>
      <c r="H48" s="17" t="s">
        <v>24</v>
      </c>
      <c r="I48" s="18" t="s">
        <v>216</v>
      </c>
      <c r="J48" s="19" t="s">
        <v>50</v>
      </c>
      <c r="K48" s="20"/>
      <c r="L48" s="21">
        <v>215</v>
      </c>
      <c r="M48" s="22">
        <v>0</v>
      </c>
      <c r="N48" s="21">
        <f t="shared" si="0"/>
        <v>215</v>
      </c>
      <c r="O48" s="21">
        <f t="shared" si="1"/>
        <v>0</v>
      </c>
      <c r="P48" s="17"/>
    </row>
    <row r="49" spans="1:16" ht="63.95" customHeight="1" x14ac:dyDescent="0.25">
      <c r="A49" s="25">
        <v>889652634937</v>
      </c>
      <c r="B49" s="15"/>
      <c r="C49" s="16">
        <v>889652634937</v>
      </c>
      <c r="D49" s="15" t="s">
        <v>20</v>
      </c>
      <c r="E49" s="15" t="s">
        <v>21</v>
      </c>
      <c r="F49" s="15" t="s">
        <v>31</v>
      </c>
      <c r="G49" s="15" t="s">
        <v>49</v>
      </c>
      <c r="H49" s="17" t="s">
        <v>25</v>
      </c>
      <c r="I49" s="18" t="s">
        <v>217</v>
      </c>
      <c r="J49" s="19" t="s">
        <v>50</v>
      </c>
      <c r="K49" s="20"/>
      <c r="L49" s="21">
        <v>215</v>
      </c>
      <c r="M49" s="22">
        <v>0</v>
      </c>
      <c r="N49" s="21">
        <f t="shared" si="0"/>
        <v>215</v>
      </c>
      <c r="O49" s="21">
        <f t="shared" si="1"/>
        <v>0</v>
      </c>
      <c r="P49" s="17"/>
    </row>
    <row r="50" spans="1:16" ht="63.95" customHeight="1" x14ac:dyDescent="0.25">
      <c r="A50" s="25">
        <v>889652634944</v>
      </c>
      <c r="B50" s="15"/>
      <c r="C50" s="16">
        <v>889652634944</v>
      </c>
      <c r="D50" s="15" t="s">
        <v>20</v>
      </c>
      <c r="E50" s="15" t="s">
        <v>21</v>
      </c>
      <c r="F50" s="15" t="s">
        <v>31</v>
      </c>
      <c r="G50" s="15" t="s">
        <v>49</v>
      </c>
      <c r="H50" s="17" t="s">
        <v>26</v>
      </c>
      <c r="I50" s="18" t="s">
        <v>215</v>
      </c>
      <c r="J50" s="19" t="s">
        <v>50</v>
      </c>
      <c r="K50" s="20"/>
      <c r="L50" s="21">
        <v>412</v>
      </c>
      <c r="M50" s="22">
        <v>0</v>
      </c>
      <c r="N50" s="21">
        <f t="shared" si="0"/>
        <v>412</v>
      </c>
      <c r="O50" s="21">
        <f t="shared" si="1"/>
        <v>0</v>
      </c>
      <c r="P50" s="15"/>
    </row>
    <row r="51" spans="1:16" ht="23.1" customHeight="1" x14ac:dyDescent="0.25">
      <c r="A51" s="25">
        <v>889652667546</v>
      </c>
      <c r="B51" s="15"/>
      <c r="C51" s="16">
        <v>889652667546</v>
      </c>
      <c r="D51" s="15" t="s">
        <v>20</v>
      </c>
      <c r="E51" s="15" t="s">
        <v>21</v>
      </c>
      <c r="F51" s="15" t="s">
        <v>16</v>
      </c>
      <c r="G51" s="15" t="s">
        <v>51</v>
      </c>
      <c r="H51" s="17" t="s">
        <v>18</v>
      </c>
      <c r="I51" s="18" t="s">
        <v>210</v>
      </c>
      <c r="J51" s="19" t="s">
        <v>52</v>
      </c>
      <c r="K51" s="20"/>
      <c r="L51" s="21">
        <v>124</v>
      </c>
      <c r="M51" s="22">
        <v>0</v>
      </c>
      <c r="N51" s="21">
        <f t="shared" si="0"/>
        <v>124</v>
      </c>
      <c r="O51" s="21">
        <f t="shared" si="1"/>
        <v>0</v>
      </c>
      <c r="P51" s="15"/>
    </row>
    <row r="52" spans="1:16" ht="23.1" customHeight="1" x14ac:dyDescent="0.25">
      <c r="A52" s="25">
        <v>889652667553</v>
      </c>
      <c r="B52" s="15"/>
      <c r="C52" s="16">
        <v>889652667553</v>
      </c>
      <c r="D52" s="15" t="s">
        <v>20</v>
      </c>
      <c r="E52" s="15" t="s">
        <v>21</v>
      </c>
      <c r="F52" s="15" t="s">
        <v>16</v>
      </c>
      <c r="G52" s="15" t="s">
        <v>51</v>
      </c>
      <c r="H52" s="17" t="s">
        <v>24</v>
      </c>
      <c r="I52" s="18" t="s">
        <v>211</v>
      </c>
      <c r="J52" s="19" t="s">
        <v>52</v>
      </c>
      <c r="K52" s="20"/>
      <c r="L52" s="21">
        <v>124</v>
      </c>
      <c r="M52" s="22">
        <v>0</v>
      </c>
      <c r="N52" s="21">
        <f t="shared" si="0"/>
        <v>124</v>
      </c>
      <c r="O52" s="21">
        <f t="shared" si="1"/>
        <v>0</v>
      </c>
      <c r="P52" s="15"/>
    </row>
    <row r="53" spans="1:16" ht="23.1" customHeight="1" x14ac:dyDescent="0.25">
      <c r="A53" s="25">
        <v>889652667560</v>
      </c>
      <c r="B53" s="15"/>
      <c r="C53" s="16">
        <v>889652667560</v>
      </c>
      <c r="D53" s="15" t="s">
        <v>20</v>
      </c>
      <c r="E53" s="15" t="s">
        <v>21</v>
      </c>
      <c r="F53" s="15" t="s">
        <v>16</v>
      </c>
      <c r="G53" s="15" t="s">
        <v>51</v>
      </c>
      <c r="H53" s="17" t="s">
        <v>25</v>
      </c>
      <c r="I53" s="18" t="s">
        <v>218</v>
      </c>
      <c r="J53" s="19" t="s">
        <v>52</v>
      </c>
      <c r="K53" s="20"/>
      <c r="L53" s="21">
        <v>124</v>
      </c>
      <c r="M53" s="22">
        <v>0</v>
      </c>
      <c r="N53" s="21">
        <f t="shared" si="0"/>
        <v>124</v>
      </c>
      <c r="O53" s="21">
        <f t="shared" si="1"/>
        <v>0</v>
      </c>
      <c r="P53" s="15"/>
    </row>
    <row r="54" spans="1:16" ht="23.1" customHeight="1" x14ac:dyDescent="0.25">
      <c r="A54" s="25">
        <v>889652667577</v>
      </c>
      <c r="B54" s="15"/>
      <c r="C54" s="16">
        <v>889652667577</v>
      </c>
      <c r="D54" s="15" t="s">
        <v>20</v>
      </c>
      <c r="E54" s="15" t="s">
        <v>21</v>
      </c>
      <c r="F54" s="15" t="s">
        <v>16</v>
      </c>
      <c r="G54" s="15" t="s">
        <v>51</v>
      </c>
      <c r="H54" s="17" t="s">
        <v>26</v>
      </c>
      <c r="I54" s="18" t="s">
        <v>219</v>
      </c>
      <c r="J54" s="19" t="s">
        <v>52</v>
      </c>
      <c r="K54" s="20"/>
      <c r="L54" s="21">
        <v>124</v>
      </c>
      <c r="M54" s="22">
        <v>0</v>
      </c>
      <c r="N54" s="21">
        <f t="shared" si="0"/>
        <v>124</v>
      </c>
      <c r="O54" s="21">
        <f t="shared" si="1"/>
        <v>0</v>
      </c>
      <c r="P54" s="15"/>
    </row>
    <row r="55" spans="1:16" ht="23.1" customHeight="1" x14ac:dyDescent="0.25">
      <c r="A55" s="25">
        <v>889652667584</v>
      </c>
      <c r="B55" s="15"/>
      <c r="C55" s="16">
        <v>889652667584</v>
      </c>
      <c r="D55" s="15" t="s">
        <v>20</v>
      </c>
      <c r="E55" s="15" t="s">
        <v>21</v>
      </c>
      <c r="F55" s="15" t="s">
        <v>16</v>
      </c>
      <c r="G55" s="15" t="s">
        <v>53</v>
      </c>
      <c r="H55" s="17" t="s">
        <v>18</v>
      </c>
      <c r="I55" s="18" t="s">
        <v>210</v>
      </c>
      <c r="J55" s="19" t="s">
        <v>54</v>
      </c>
      <c r="K55" s="20"/>
      <c r="L55" s="21">
        <v>124</v>
      </c>
      <c r="M55" s="22">
        <v>0</v>
      </c>
      <c r="N55" s="21">
        <f t="shared" si="0"/>
        <v>124</v>
      </c>
      <c r="O55" s="21">
        <f t="shared" si="1"/>
        <v>0</v>
      </c>
      <c r="P55" s="15"/>
    </row>
    <row r="56" spans="1:16" ht="23.1" customHeight="1" x14ac:dyDescent="0.25">
      <c r="A56" s="25">
        <v>889652667591</v>
      </c>
      <c r="B56" s="15"/>
      <c r="C56" s="16">
        <v>889652667591</v>
      </c>
      <c r="D56" s="15" t="s">
        <v>20</v>
      </c>
      <c r="E56" s="15" t="s">
        <v>21</v>
      </c>
      <c r="F56" s="15" t="s">
        <v>16</v>
      </c>
      <c r="G56" s="15" t="s">
        <v>53</v>
      </c>
      <c r="H56" s="17" t="s">
        <v>24</v>
      </c>
      <c r="I56" s="18" t="s">
        <v>211</v>
      </c>
      <c r="J56" s="19" t="s">
        <v>54</v>
      </c>
      <c r="K56" s="20"/>
      <c r="L56" s="21">
        <v>124</v>
      </c>
      <c r="M56" s="22">
        <v>0</v>
      </c>
      <c r="N56" s="21">
        <f t="shared" si="0"/>
        <v>124</v>
      </c>
      <c r="O56" s="21">
        <f t="shared" si="1"/>
        <v>0</v>
      </c>
      <c r="P56" s="15"/>
    </row>
    <row r="57" spans="1:16" ht="23.1" customHeight="1" x14ac:dyDescent="0.25">
      <c r="A57" s="25">
        <v>889652667607</v>
      </c>
      <c r="B57" s="15"/>
      <c r="C57" s="16">
        <v>889652667607</v>
      </c>
      <c r="D57" s="15" t="s">
        <v>20</v>
      </c>
      <c r="E57" s="15" t="s">
        <v>21</v>
      </c>
      <c r="F57" s="15" t="s">
        <v>16</v>
      </c>
      <c r="G57" s="15" t="s">
        <v>53</v>
      </c>
      <c r="H57" s="17" t="s">
        <v>25</v>
      </c>
      <c r="I57" s="18" t="s">
        <v>218</v>
      </c>
      <c r="J57" s="19" t="s">
        <v>54</v>
      </c>
      <c r="K57" s="20"/>
      <c r="L57" s="21">
        <v>124</v>
      </c>
      <c r="M57" s="22">
        <v>0</v>
      </c>
      <c r="N57" s="21">
        <f t="shared" si="0"/>
        <v>124</v>
      </c>
      <c r="O57" s="21">
        <f t="shared" si="1"/>
        <v>0</v>
      </c>
      <c r="P57" s="15"/>
    </row>
    <row r="58" spans="1:16" ht="23.1" customHeight="1" x14ac:dyDescent="0.25">
      <c r="A58" s="25">
        <v>889652667614</v>
      </c>
      <c r="B58" s="15"/>
      <c r="C58" s="16">
        <v>889652667614</v>
      </c>
      <c r="D58" s="15" t="s">
        <v>20</v>
      </c>
      <c r="E58" s="15" t="s">
        <v>21</v>
      </c>
      <c r="F58" s="15" t="s">
        <v>16</v>
      </c>
      <c r="G58" s="15" t="s">
        <v>53</v>
      </c>
      <c r="H58" s="17" t="s">
        <v>26</v>
      </c>
      <c r="I58" s="18" t="s">
        <v>219</v>
      </c>
      <c r="J58" s="19" t="s">
        <v>54</v>
      </c>
      <c r="K58" s="20"/>
      <c r="L58" s="21">
        <v>124</v>
      </c>
      <c r="M58" s="22">
        <v>0</v>
      </c>
      <c r="N58" s="21">
        <f t="shared" si="0"/>
        <v>124</v>
      </c>
      <c r="O58" s="21">
        <f t="shared" si="1"/>
        <v>0</v>
      </c>
      <c r="P58" s="15"/>
    </row>
    <row r="59" spans="1:16" ht="23.1" customHeight="1" x14ac:dyDescent="0.25">
      <c r="A59" s="25">
        <v>889652667638</v>
      </c>
      <c r="B59" s="15"/>
      <c r="C59" s="16">
        <v>889652667638</v>
      </c>
      <c r="D59" s="15" t="s">
        <v>20</v>
      </c>
      <c r="E59" s="15" t="s">
        <v>21</v>
      </c>
      <c r="F59" s="15" t="s">
        <v>16</v>
      </c>
      <c r="G59" s="15" t="s">
        <v>55</v>
      </c>
      <c r="H59" s="17" t="s">
        <v>18</v>
      </c>
      <c r="I59" s="18" t="s">
        <v>210</v>
      </c>
      <c r="J59" s="19" t="s">
        <v>54</v>
      </c>
      <c r="K59" s="20"/>
      <c r="L59" s="21">
        <v>124</v>
      </c>
      <c r="M59" s="22">
        <v>0</v>
      </c>
      <c r="N59" s="21">
        <f t="shared" si="0"/>
        <v>124</v>
      </c>
      <c r="O59" s="21">
        <f t="shared" si="1"/>
        <v>0</v>
      </c>
      <c r="P59" s="15"/>
    </row>
    <row r="60" spans="1:16" ht="23.1" customHeight="1" x14ac:dyDescent="0.25">
      <c r="A60" s="25">
        <v>889652667652</v>
      </c>
      <c r="B60" s="15"/>
      <c r="C60" s="16">
        <v>889652667652</v>
      </c>
      <c r="D60" s="15" t="s">
        <v>20</v>
      </c>
      <c r="E60" s="15" t="s">
        <v>21</v>
      </c>
      <c r="F60" s="15" t="s">
        <v>16</v>
      </c>
      <c r="G60" s="15" t="s">
        <v>55</v>
      </c>
      <c r="H60" s="17" t="s">
        <v>24</v>
      </c>
      <c r="I60" s="18" t="s">
        <v>211</v>
      </c>
      <c r="J60" s="19" t="s">
        <v>54</v>
      </c>
      <c r="K60" s="20"/>
      <c r="L60" s="21">
        <v>124</v>
      </c>
      <c r="M60" s="22">
        <v>0</v>
      </c>
      <c r="N60" s="21">
        <f t="shared" si="0"/>
        <v>124</v>
      </c>
      <c r="O60" s="21">
        <f t="shared" si="1"/>
        <v>0</v>
      </c>
      <c r="P60" s="15"/>
    </row>
    <row r="61" spans="1:16" ht="23.1" customHeight="1" x14ac:dyDescent="0.25">
      <c r="A61" s="25">
        <v>889652667669</v>
      </c>
      <c r="B61" s="15"/>
      <c r="C61" s="16">
        <v>889652667669</v>
      </c>
      <c r="D61" s="15" t="s">
        <v>20</v>
      </c>
      <c r="E61" s="15" t="s">
        <v>21</v>
      </c>
      <c r="F61" s="15" t="s">
        <v>16</v>
      </c>
      <c r="G61" s="15" t="s">
        <v>55</v>
      </c>
      <c r="H61" s="17" t="s">
        <v>25</v>
      </c>
      <c r="I61" s="18" t="s">
        <v>218</v>
      </c>
      <c r="J61" s="19" t="s">
        <v>54</v>
      </c>
      <c r="K61" s="20"/>
      <c r="L61" s="21">
        <v>124</v>
      </c>
      <c r="M61" s="22">
        <v>0</v>
      </c>
      <c r="N61" s="21">
        <f t="shared" si="0"/>
        <v>124</v>
      </c>
      <c r="O61" s="21">
        <f t="shared" si="1"/>
        <v>0</v>
      </c>
      <c r="P61" s="15"/>
    </row>
    <row r="62" spans="1:16" ht="23.1" customHeight="1" x14ac:dyDescent="0.25">
      <c r="A62" s="25">
        <v>889652667683</v>
      </c>
      <c r="B62" s="15"/>
      <c r="C62" s="16">
        <v>889652667683</v>
      </c>
      <c r="D62" s="15" t="s">
        <v>20</v>
      </c>
      <c r="E62" s="15" t="s">
        <v>21</v>
      </c>
      <c r="F62" s="15" t="s">
        <v>16</v>
      </c>
      <c r="G62" s="15" t="s">
        <v>55</v>
      </c>
      <c r="H62" s="17" t="s">
        <v>26</v>
      </c>
      <c r="I62" s="18" t="s">
        <v>220</v>
      </c>
      <c r="J62" s="19" t="s">
        <v>54</v>
      </c>
      <c r="K62" s="20"/>
      <c r="L62" s="21">
        <v>124</v>
      </c>
      <c r="M62" s="22">
        <v>0</v>
      </c>
      <c r="N62" s="21">
        <f t="shared" si="0"/>
        <v>124</v>
      </c>
      <c r="O62" s="21">
        <f t="shared" si="1"/>
        <v>0</v>
      </c>
      <c r="P62" s="15"/>
    </row>
    <row r="63" spans="1:16" ht="23.1" customHeight="1" x14ac:dyDescent="0.25">
      <c r="A63" s="25">
        <v>889652667706</v>
      </c>
      <c r="B63" s="15"/>
      <c r="C63" s="16">
        <v>889652667706</v>
      </c>
      <c r="D63" s="15" t="s">
        <v>20</v>
      </c>
      <c r="E63" s="15" t="s">
        <v>21</v>
      </c>
      <c r="F63" s="15" t="s">
        <v>31</v>
      </c>
      <c r="G63" s="15" t="s">
        <v>56</v>
      </c>
      <c r="H63" s="17" t="s">
        <v>18</v>
      </c>
      <c r="I63" s="18" t="s">
        <v>210</v>
      </c>
      <c r="J63" s="19" t="s">
        <v>57</v>
      </c>
      <c r="K63" s="20"/>
      <c r="L63" s="21">
        <v>124</v>
      </c>
      <c r="M63" s="22">
        <v>0</v>
      </c>
      <c r="N63" s="21">
        <f t="shared" si="0"/>
        <v>124</v>
      </c>
      <c r="O63" s="21">
        <f t="shared" si="1"/>
        <v>0</v>
      </c>
      <c r="P63" s="15"/>
    </row>
    <row r="64" spans="1:16" ht="23.1" customHeight="1" x14ac:dyDescent="0.25">
      <c r="A64" s="25">
        <v>889652667713</v>
      </c>
      <c r="B64" s="15"/>
      <c r="C64" s="16">
        <v>889652667713</v>
      </c>
      <c r="D64" s="15" t="s">
        <v>20</v>
      </c>
      <c r="E64" s="15" t="s">
        <v>21</v>
      </c>
      <c r="F64" s="15" t="s">
        <v>31</v>
      </c>
      <c r="G64" s="15" t="s">
        <v>56</v>
      </c>
      <c r="H64" s="17" t="s">
        <v>24</v>
      </c>
      <c r="I64" s="18" t="s">
        <v>211</v>
      </c>
      <c r="J64" s="19" t="s">
        <v>57</v>
      </c>
      <c r="K64" s="20"/>
      <c r="L64" s="21">
        <v>124</v>
      </c>
      <c r="M64" s="22">
        <v>0</v>
      </c>
      <c r="N64" s="21">
        <f t="shared" si="0"/>
        <v>124</v>
      </c>
      <c r="O64" s="21">
        <f t="shared" si="1"/>
        <v>0</v>
      </c>
      <c r="P64" s="15"/>
    </row>
    <row r="65" spans="1:16" ht="23.1" customHeight="1" x14ac:dyDescent="0.25">
      <c r="A65" s="25">
        <v>889652667720</v>
      </c>
      <c r="B65" s="15"/>
      <c r="C65" s="16">
        <v>889652667720</v>
      </c>
      <c r="D65" s="15" t="s">
        <v>20</v>
      </c>
      <c r="E65" s="15" t="s">
        <v>21</v>
      </c>
      <c r="F65" s="15" t="s">
        <v>31</v>
      </c>
      <c r="G65" s="15" t="s">
        <v>56</v>
      </c>
      <c r="H65" s="17" t="s">
        <v>25</v>
      </c>
      <c r="I65" s="18" t="s">
        <v>221</v>
      </c>
      <c r="J65" s="19" t="s">
        <v>57</v>
      </c>
      <c r="K65" s="20"/>
      <c r="L65" s="21">
        <v>124</v>
      </c>
      <c r="M65" s="22">
        <v>0</v>
      </c>
      <c r="N65" s="21">
        <f t="shared" si="0"/>
        <v>124</v>
      </c>
      <c r="O65" s="21">
        <f t="shared" si="1"/>
        <v>0</v>
      </c>
      <c r="P65" s="15"/>
    </row>
    <row r="66" spans="1:16" ht="23.1" customHeight="1" x14ac:dyDescent="0.25">
      <c r="A66" s="25">
        <v>889652667737</v>
      </c>
      <c r="B66" s="15"/>
      <c r="C66" s="16">
        <v>889652667737</v>
      </c>
      <c r="D66" s="15" t="s">
        <v>20</v>
      </c>
      <c r="E66" s="15" t="s">
        <v>21</v>
      </c>
      <c r="F66" s="15" t="s">
        <v>31</v>
      </c>
      <c r="G66" s="15" t="s">
        <v>56</v>
      </c>
      <c r="H66" s="17" t="s">
        <v>26</v>
      </c>
      <c r="I66" s="18" t="s">
        <v>222</v>
      </c>
      <c r="J66" s="19" t="s">
        <v>57</v>
      </c>
      <c r="K66" s="20"/>
      <c r="L66" s="21">
        <v>124</v>
      </c>
      <c r="M66" s="22">
        <v>0</v>
      </c>
      <c r="N66" s="21">
        <f t="shared" si="0"/>
        <v>124</v>
      </c>
      <c r="O66" s="21">
        <f t="shared" si="1"/>
        <v>0</v>
      </c>
      <c r="P66" s="15"/>
    </row>
    <row r="67" spans="1:16" ht="23.1" customHeight="1" x14ac:dyDescent="0.25">
      <c r="A67" s="25">
        <v>889652667744</v>
      </c>
      <c r="B67" s="15"/>
      <c r="C67" s="16">
        <v>889652667744</v>
      </c>
      <c r="D67" s="15" t="s">
        <v>20</v>
      </c>
      <c r="E67" s="15" t="s">
        <v>21</v>
      </c>
      <c r="F67" s="15" t="s">
        <v>31</v>
      </c>
      <c r="G67" s="15" t="s">
        <v>58</v>
      </c>
      <c r="H67" s="17" t="s">
        <v>18</v>
      </c>
      <c r="I67" s="18" t="s">
        <v>210</v>
      </c>
      <c r="J67" s="19" t="s">
        <v>59</v>
      </c>
      <c r="K67" s="20"/>
      <c r="L67" s="21">
        <v>124</v>
      </c>
      <c r="M67" s="22">
        <v>0</v>
      </c>
      <c r="N67" s="21">
        <f t="shared" si="0"/>
        <v>124</v>
      </c>
      <c r="O67" s="21">
        <f t="shared" si="1"/>
        <v>0</v>
      </c>
      <c r="P67" s="15"/>
    </row>
    <row r="68" spans="1:16" ht="23.1" customHeight="1" x14ac:dyDescent="0.25">
      <c r="A68" s="25">
        <v>889652667751</v>
      </c>
      <c r="B68" s="15"/>
      <c r="C68" s="16">
        <v>889652667751</v>
      </c>
      <c r="D68" s="15" t="s">
        <v>20</v>
      </c>
      <c r="E68" s="15" t="s">
        <v>21</v>
      </c>
      <c r="F68" s="15" t="s">
        <v>31</v>
      </c>
      <c r="G68" s="15" t="s">
        <v>58</v>
      </c>
      <c r="H68" s="17" t="s">
        <v>24</v>
      </c>
      <c r="I68" s="18" t="s">
        <v>211</v>
      </c>
      <c r="J68" s="19" t="s">
        <v>59</v>
      </c>
      <c r="K68" s="20"/>
      <c r="L68" s="21">
        <v>124</v>
      </c>
      <c r="M68" s="22">
        <v>0</v>
      </c>
      <c r="N68" s="21">
        <f t="shared" ref="N68:N131" si="2">L68*(1-M68)</f>
        <v>124</v>
      </c>
      <c r="O68" s="21">
        <f t="shared" ref="O68:O131" si="3">N68*K68</f>
        <v>0</v>
      </c>
      <c r="P68" s="17"/>
    </row>
    <row r="69" spans="1:16" ht="23.1" customHeight="1" x14ac:dyDescent="0.25">
      <c r="A69" s="25">
        <v>889652667768</v>
      </c>
      <c r="B69" s="15"/>
      <c r="C69" s="16">
        <v>889652667768</v>
      </c>
      <c r="D69" s="15" t="s">
        <v>20</v>
      </c>
      <c r="E69" s="15" t="s">
        <v>21</v>
      </c>
      <c r="F69" s="15" t="s">
        <v>31</v>
      </c>
      <c r="G69" s="15" t="s">
        <v>58</v>
      </c>
      <c r="H69" s="17" t="s">
        <v>25</v>
      </c>
      <c r="I69" s="18" t="s">
        <v>223</v>
      </c>
      <c r="J69" s="19" t="s">
        <v>59</v>
      </c>
      <c r="K69" s="20"/>
      <c r="L69" s="21">
        <v>124</v>
      </c>
      <c r="M69" s="22">
        <v>0</v>
      </c>
      <c r="N69" s="21">
        <f t="shared" si="2"/>
        <v>124</v>
      </c>
      <c r="O69" s="21">
        <f t="shared" si="3"/>
        <v>0</v>
      </c>
      <c r="P69" s="15"/>
    </row>
    <row r="70" spans="1:16" ht="23.1" customHeight="1" x14ac:dyDescent="0.25">
      <c r="A70" s="25">
        <v>889652667775</v>
      </c>
      <c r="B70" s="15"/>
      <c r="C70" s="16">
        <v>889652667775</v>
      </c>
      <c r="D70" s="15" t="s">
        <v>20</v>
      </c>
      <c r="E70" s="15" t="s">
        <v>21</v>
      </c>
      <c r="F70" s="15" t="s">
        <v>31</v>
      </c>
      <c r="G70" s="15" t="s">
        <v>58</v>
      </c>
      <c r="H70" s="17" t="s">
        <v>26</v>
      </c>
      <c r="I70" s="18" t="s">
        <v>222</v>
      </c>
      <c r="J70" s="19" t="s">
        <v>59</v>
      </c>
      <c r="K70" s="20"/>
      <c r="L70" s="21">
        <v>124</v>
      </c>
      <c r="M70" s="22">
        <v>0</v>
      </c>
      <c r="N70" s="21">
        <f t="shared" si="2"/>
        <v>124</v>
      </c>
      <c r="O70" s="21">
        <f t="shared" si="3"/>
        <v>0</v>
      </c>
      <c r="P70" s="15"/>
    </row>
    <row r="71" spans="1:16" ht="23.1" customHeight="1" x14ac:dyDescent="0.25">
      <c r="A71" s="25">
        <v>889652667782</v>
      </c>
      <c r="B71" s="15"/>
      <c r="C71" s="16">
        <v>889652667782</v>
      </c>
      <c r="D71" s="15" t="s">
        <v>20</v>
      </c>
      <c r="E71" s="15" t="s">
        <v>21</v>
      </c>
      <c r="F71" s="15" t="s">
        <v>31</v>
      </c>
      <c r="G71" s="15" t="s">
        <v>58</v>
      </c>
      <c r="H71" s="17" t="s">
        <v>33</v>
      </c>
      <c r="I71" s="18" t="s">
        <v>210</v>
      </c>
      <c r="J71" s="19" t="s">
        <v>60</v>
      </c>
      <c r="K71" s="20"/>
      <c r="L71" s="21">
        <v>124</v>
      </c>
      <c r="M71" s="22">
        <v>0</v>
      </c>
      <c r="N71" s="21">
        <f t="shared" si="2"/>
        <v>124</v>
      </c>
      <c r="O71" s="21">
        <f t="shared" si="3"/>
        <v>0</v>
      </c>
      <c r="P71" s="15"/>
    </row>
    <row r="72" spans="1:16" ht="23.1" customHeight="1" x14ac:dyDescent="0.25">
      <c r="A72" s="25">
        <v>889652667799</v>
      </c>
      <c r="B72" s="15"/>
      <c r="C72" s="16">
        <v>889652667799</v>
      </c>
      <c r="D72" s="15" t="s">
        <v>20</v>
      </c>
      <c r="E72" s="15" t="s">
        <v>21</v>
      </c>
      <c r="F72" s="15" t="s">
        <v>31</v>
      </c>
      <c r="G72" s="15" t="s">
        <v>58</v>
      </c>
      <c r="H72" s="17" t="s">
        <v>35</v>
      </c>
      <c r="I72" s="18" t="s">
        <v>211</v>
      </c>
      <c r="J72" s="19" t="s">
        <v>60</v>
      </c>
      <c r="K72" s="20"/>
      <c r="L72" s="21">
        <v>124</v>
      </c>
      <c r="M72" s="22">
        <v>0</v>
      </c>
      <c r="N72" s="21">
        <f t="shared" si="2"/>
        <v>124</v>
      </c>
      <c r="O72" s="21">
        <f t="shared" si="3"/>
        <v>0</v>
      </c>
      <c r="P72" s="17"/>
    </row>
    <row r="73" spans="1:16" ht="23.1" customHeight="1" x14ac:dyDescent="0.25">
      <c r="A73" s="25">
        <v>889652667805</v>
      </c>
      <c r="B73" s="15"/>
      <c r="C73" s="16">
        <v>889652667805</v>
      </c>
      <c r="D73" s="15" t="s">
        <v>20</v>
      </c>
      <c r="E73" s="15" t="s">
        <v>21</v>
      </c>
      <c r="F73" s="15" t="s">
        <v>31</v>
      </c>
      <c r="G73" s="15" t="s">
        <v>58</v>
      </c>
      <c r="H73" s="17" t="s">
        <v>36</v>
      </c>
      <c r="I73" s="18" t="s">
        <v>223</v>
      </c>
      <c r="J73" s="19" t="s">
        <v>60</v>
      </c>
      <c r="K73" s="20"/>
      <c r="L73" s="21">
        <v>124</v>
      </c>
      <c r="M73" s="22">
        <v>0</v>
      </c>
      <c r="N73" s="21">
        <f t="shared" si="2"/>
        <v>124</v>
      </c>
      <c r="O73" s="21">
        <f t="shared" si="3"/>
        <v>0</v>
      </c>
      <c r="P73" s="15"/>
    </row>
    <row r="74" spans="1:16" ht="23.1" customHeight="1" x14ac:dyDescent="0.25">
      <c r="A74" s="25">
        <v>889652667812</v>
      </c>
      <c r="B74" s="15"/>
      <c r="C74" s="16">
        <v>889652667812</v>
      </c>
      <c r="D74" s="15" t="s">
        <v>20</v>
      </c>
      <c r="E74" s="15" t="s">
        <v>21</v>
      </c>
      <c r="F74" s="15" t="s">
        <v>31</v>
      </c>
      <c r="G74" s="15" t="s">
        <v>58</v>
      </c>
      <c r="H74" s="17" t="s">
        <v>37</v>
      </c>
      <c r="I74" s="18" t="s">
        <v>222</v>
      </c>
      <c r="J74" s="19" t="s">
        <v>60</v>
      </c>
      <c r="K74" s="20"/>
      <c r="L74" s="21">
        <v>124</v>
      </c>
      <c r="M74" s="22">
        <v>0</v>
      </c>
      <c r="N74" s="21">
        <f t="shared" si="2"/>
        <v>124</v>
      </c>
      <c r="O74" s="21">
        <f t="shared" si="3"/>
        <v>0</v>
      </c>
      <c r="P74" s="15"/>
    </row>
    <row r="75" spans="1:16" ht="23.1" customHeight="1" x14ac:dyDescent="0.25">
      <c r="A75" s="25">
        <v>889652667850</v>
      </c>
      <c r="B75" s="15"/>
      <c r="C75" s="16">
        <v>889652667850</v>
      </c>
      <c r="D75" s="15" t="s">
        <v>20</v>
      </c>
      <c r="E75" s="15" t="s">
        <v>21</v>
      </c>
      <c r="F75" s="15" t="s">
        <v>31</v>
      </c>
      <c r="G75" s="15" t="s">
        <v>61</v>
      </c>
      <c r="H75" s="17" t="s">
        <v>18</v>
      </c>
      <c r="I75" s="18" t="s">
        <v>210</v>
      </c>
      <c r="J75" s="19" t="s">
        <v>62</v>
      </c>
      <c r="K75" s="20"/>
      <c r="L75" s="21">
        <v>124</v>
      </c>
      <c r="M75" s="22">
        <v>0</v>
      </c>
      <c r="N75" s="21">
        <f t="shared" si="2"/>
        <v>124</v>
      </c>
      <c r="O75" s="21">
        <f t="shared" si="3"/>
        <v>0</v>
      </c>
      <c r="P75" s="17"/>
    </row>
    <row r="76" spans="1:16" ht="23.1" customHeight="1" x14ac:dyDescent="0.25">
      <c r="A76" s="25">
        <v>889652667867</v>
      </c>
      <c r="B76" s="15"/>
      <c r="C76" s="16">
        <v>889652667867</v>
      </c>
      <c r="D76" s="15" t="s">
        <v>20</v>
      </c>
      <c r="E76" s="15" t="s">
        <v>21</v>
      </c>
      <c r="F76" s="15" t="s">
        <v>31</v>
      </c>
      <c r="G76" s="15" t="s">
        <v>61</v>
      </c>
      <c r="H76" s="17" t="s">
        <v>24</v>
      </c>
      <c r="I76" s="18" t="s">
        <v>211</v>
      </c>
      <c r="J76" s="19" t="s">
        <v>62</v>
      </c>
      <c r="K76" s="20"/>
      <c r="L76" s="21">
        <v>124</v>
      </c>
      <c r="M76" s="22">
        <v>0</v>
      </c>
      <c r="N76" s="21">
        <f t="shared" si="2"/>
        <v>124</v>
      </c>
      <c r="O76" s="21">
        <f t="shared" si="3"/>
        <v>0</v>
      </c>
      <c r="P76" s="15"/>
    </row>
    <row r="77" spans="1:16" ht="23.1" customHeight="1" x14ac:dyDescent="0.25">
      <c r="A77" s="25">
        <v>889652667874</v>
      </c>
      <c r="B77" s="15"/>
      <c r="C77" s="16">
        <v>889652667874</v>
      </c>
      <c r="D77" s="15" t="s">
        <v>20</v>
      </c>
      <c r="E77" s="15" t="s">
        <v>21</v>
      </c>
      <c r="F77" s="15" t="s">
        <v>31</v>
      </c>
      <c r="G77" s="15" t="s">
        <v>61</v>
      </c>
      <c r="H77" s="17" t="s">
        <v>25</v>
      </c>
      <c r="I77" s="18" t="s">
        <v>221</v>
      </c>
      <c r="J77" s="19" t="s">
        <v>62</v>
      </c>
      <c r="K77" s="20"/>
      <c r="L77" s="21">
        <v>124</v>
      </c>
      <c r="M77" s="22">
        <v>0</v>
      </c>
      <c r="N77" s="21">
        <f t="shared" si="2"/>
        <v>124</v>
      </c>
      <c r="O77" s="21">
        <f t="shared" si="3"/>
        <v>0</v>
      </c>
      <c r="P77" s="17"/>
    </row>
    <row r="78" spans="1:16" ht="23.1" customHeight="1" x14ac:dyDescent="0.25">
      <c r="A78" s="25">
        <v>889652667881</v>
      </c>
      <c r="B78" s="15"/>
      <c r="C78" s="16">
        <v>889652667881</v>
      </c>
      <c r="D78" s="15" t="s">
        <v>20</v>
      </c>
      <c r="E78" s="15" t="s">
        <v>21</v>
      </c>
      <c r="F78" s="15" t="s">
        <v>31</v>
      </c>
      <c r="G78" s="15" t="s">
        <v>61</v>
      </c>
      <c r="H78" s="17" t="s">
        <v>26</v>
      </c>
      <c r="I78" s="18" t="s">
        <v>222</v>
      </c>
      <c r="J78" s="19" t="s">
        <v>62</v>
      </c>
      <c r="K78" s="20"/>
      <c r="L78" s="21">
        <v>124</v>
      </c>
      <c r="M78" s="22">
        <v>0</v>
      </c>
      <c r="N78" s="21">
        <f t="shared" si="2"/>
        <v>124</v>
      </c>
      <c r="O78" s="21">
        <f t="shared" si="3"/>
        <v>0</v>
      </c>
      <c r="P78" s="15"/>
    </row>
    <row r="79" spans="1:16" ht="23.1" customHeight="1" x14ac:dyDescent="0.25">
      <c r="A79" s="25">
        <v>889652667928</v>
      </c>
      <c r="B79" s="15"/>
      <c r="C79" s="16">
        <v>889652667928</v>
      </c>
      <c r="D79" s="15" t="s">
        <v>20</v>
      </c>
      <c r="E79" s="15" t="s">
        <v>21</v>
      </c>
      <c r="F79" s="15" t="s">
        <v>16</v>
      </c>
      <c r="G79" s="15" t="s">
        <v>63</v>
      </c>
      <c r="H79" s="17" t="s">
        <v>18</v>
      </c>
      <c r="I79" s="18" t="s">
        <v>210</v>
      </c>
      <c r="J79" s="19" t="s">
        <v>64</v>
      </c>
      <c r="K79" s="20"/>
      <c r="L79" s="21">
        <v>124</v>
      </c>
      <c r="M79" s="22">
        <v>0</v>
      </c>
      <c r="N79" s="21">
        <f t="shared" si="2"/>
        <v>124</v>
      </c>
      <c r="O79" s="21">
        <f t="shared" si="3"/>
        <v>0</v>
      </c>
      <c r="P79" s="15"/>
    </row>
    <row r="80" spans="1:16" ht="23.1" customHeight="1" x14ac:dyDescent="0.25">
      <c r="A80" s="25">
        <v>889652667935</v>
      </c>
      <c r="B80" s="15"/>
      <c r="C80" s="16">
        <v>889652667935</v>
      </c>
      <c r="D80" s="15" t="s">
        <v>20</v>
      </c>
      <c r="E80" s="15" t="s">
        <v>21</v>
      </c>
      <c r="F80" s="15" t="s">
        <v>16</v>
      </c>
      <c r="G80" s="15" t="s">
        <v>63</v>
      </c>
      <c r="H80" s="17" t="s">
        <v>24</v>
      </c>
      <c r="I80" s="18" t="s">
        <v>211</v>
      </c>
      <c r="J80" s="19" t="s">
        <v>64</v>
      </c>
      <c r="K80" s="20"/>
      <c r="L80" s="21">
        <v>124</v>
      </c>
      <c r="M80" s="22">
        <v>0</v>
      </c>
      <c r="N80" s="21">
        <f t="shared" si="2"/>
        <v>124</v>
      </c>
      <c r="O80" s="21">
        <f t="shared" si="3"/>
        <v>0</v>
      </c>
      <c r="P80" s="17"/>
    </row>
    <row r="81" spans="1:16" ht="23.1" customHeight="1" x14ac:dyDescent="0.25">
      <c r="A81" s="25">
        <v>889652667942</v>
      </c>
      <c r="B81" s="15"/>
      <c r="C81" s="16">
        <v>889652667942</v>
      </c>
      <c r="D81" s="15" t="s">
        <v>20</v>
      </c>
      <c r="E81" s="15" t="s">
        <v>21</v>
      </c>
      <c r="F81" s="15" t="s">
        <v>16</v>
      </c>
      <c r="G81" s="15" t="s">
        <v>63</v>
      </c>
      <c r="H81" s="17" t="s">
        <v>25</v>
      </c>
      <c r="I81" s="18" t="s">
        <v>220</v>
      </c>
      <c r="J81" s="19" t="s">
        <v>64</v>
      </c>
      <c r="K81" s="20"/>
      <c r="L81" s="21">
        <v>124</v>
      </c>
      <c r="M81" s="22">
        <v>0</v>
      </c>
      <c r="N81" s="21">
        <f t="shared" si="2"/>
        <v>124</v>
      </c>
      <c r="O81" s="21">
        <f t="shared" si="3"/>
        <v>0</v>
      </c>
      <c r="P81" s="15"/>
    </row>
    <row r="82" spans="1:16" ht="23.1" customHeight="1" x14ac:dyDescent="0.25">
      <c r="A82" s="25">
        <v>889652667959</v>
      </c>
      <c r="B82" s="15"/>
      <c r="C82" s="16">
        <v>889652667959</v>
      </c>
      <c r="D82" s="15" t="s">
        <v>20</v>
      </c>
      <c r="E82" s="15" t="s">
        <v>21</v>
      </c>
      <c r="F82" s="15" t="s">
        <v>16</v>
      </c>
      <c r="G82" s="15" t="s">
        <v>63</v>
      </c>
      <c r="H82" s="17" t="s">
        <v>26</v>
      </c>
      <c r="I82" s="18" t="s">
        <v>224</v>
      </c>
      <c r="J82" s="19" t="s">
        <v>64</v>
      </c>
      <c r="K82" s="20"/>
      <c r="L82" s="21">
        <v>124</v>
      </c>
      <c r="M82" s="22">
        <v>0</v>
      </c>
      <c r="N82" s="21">
        <f t="shared" si="2"/>
        <v>124</v>
      </c>
      <c r="O82" s="21">
        <f t="shared" si="3"/>
        <v>0</v>
      </c>
      <c r="P82" s="15"/>
    </row>
    <row r="83" spans="1:16" ht="23.1" customHeight="1" x14ac:dyDescent="0.25">
      <c r="A83" s="25">
        <v>889652667966</v>
      </c>
      <c r="B83" s="15"/>
      <c r="C83" s="16">
        <v>889652667966</v>
      </c>
      <c r="D83" s="15" t="s">
        <v>20</v>
      </c>
      <c r="E83" s="15" t="s">
        <v>21</v>
      </c>
      <c r="F83" s="15" t="s">
        <v>31</v>
      </c>
      <c r="G83" s="15" t="s">
        <v>65</v>
      </c>
      <c r="H83" s="17" t="s">
        <v>18</v>
      </c>
      <c r="I83" s="18" t="s">
        <v>210</v>
      </c>
      <c r="J83" s="19" t="s">
        <v>66</v>
      </c>
      <c r="K83" s="20"/>
      <c r="L83" s="21">
        <v>134</v>
      </c>
      <c r="M83" s="22">
        <v>0</v>
      </c>
      <c r="N83" s="21">
        <f t="shared" si="2"/>
        <v>134</v>
      </c>
      <c r="O83" s="21">
        <f t="shared" si="3"/>
        <v>0</v>
      </c>
      <c r="P83" s="15"/>
    </row>
    <row r="84" spans="1:16" ht="23.1" customHeight="1" x14ac:dyDescent="0.25">
      <c r="A84" s="25">
        <v>889652667973</v>
      </c>
      <c r="B84" s="15"/>
      <c r="C84" s="16">
        <v>889652667973</v>
      </c>
      <c r="D84" s="15" t="s">
        <v>20</v>
      </c>
      <c r="E84" s="15" t="s">
        <v>21</v>
      </c>
      <c r="F84" s="15" t="s">
        <v>31</v>
      </c>
      <c r="G84" s="15" t="s">
        <v>65</v>
      </c>
      <c r="H84" s="17" t="s">
        <v>24</v>
      </c>
      <c r="I84" s="18" t="s">
        <v>211</v>
      </c>
      <c r="J84" s="19" t="s">
        <v>66</v>
      </c>
      <c r="K84" s="20"/>
      <c r="L84" s="21">
        <v>134</v>
      </c>
      <c r="M84" s="22">
        <v>0</v>
      </c>
      <c r="N84" s="21">
        <f t="shared" si="2"/>
        <v>134</v>
      </c>
      <c r="O84" s="21">
        <f t="shared" si="3"/>
        <v>0</v>
      </c>
      <c r="P84" s="15"/>
    </row>
    <row r="85" spans="1:16" ht="23.1" customHeight="1" x14ac:dyDescent="0.25">
      <c r="A85" s="25">
        <v>889652667980</v>
      </c>
      <c r="B85" s="15"/>
      <c r="C85" s="16">
        <v>889652667980</v>
      </c>
      <c r="D85" s="15" t="s">
        <v>20</v>
      </c>
      <c r="E85" s="15" t="s">
        <v>21</v>
      </c>
      <c r="F85" s="15" t="s">
        <v>31</v>
      </c>
      <c r="G85" s="15" t="s">
        <v>65</v>
      </c>
      <c r="H85" s="17" t="s">
        <v>25</v>
      </c>
      <c r="I85" s="18" t="s">
        <v>223</v>
      </c>
      <c r="J85" s="19" t="s">
        <v>66</v>
      </c>
      <c r="K85" s="20"/>
      <c r="L85" s="21">
        <v>134</v>
      </c>
      <c r="M85" s="22">
        <v>0</v>
      </c>
      <c r="N85" s="21">
        <f t="shared" si="2"/>
        <v>134</v>
      </c>
      <c r="O85" s="21">
        <f t="shared" si="3"/>
        <v>0</v>
      </c>
      <c r="P85" s="15"/>
    </row>
    <row r="86" spans="1:16" ht="23.1" customHeight="1" x14ac:dyDescent="0.25">
      <c r="A86" s="25">
        <v>889652667997</v>
      </c>
      <c r="B86" s="15"/>
      <c r="C86" s="16">
        <v>889652667997</v>
      </c>
      <c r="D86" s="15" t="s">
        <v>20</v>
      </c>
      <c r="E86" s="15" t="s">
        <v>21</v>
      </c>
      <c r="F86" s="15" t="s">
        <v>31</v>
      </c>
      <c r="G86" s="15" t="s">
        <v>65</v>
      </c>
      <c r="H86" s="17" t="s">
        <v>26</v>
      </c>
      <c r="I86" s="18" t="s">
        <v>222</v>
      </c>
      <c r="J86" s="19" t="s">
        <v>66</v>
      </c>
      <c r="K86" s="20"/>
      <c r="L86" s="21">
        <v>134</v>
      </c>
      <c r="M86" s="22">
        <v>0</v>
      </c>
      <c r="N86" s="21">
        <f t="shared" si="2"/>
        <v>134</v>
      </c>
      <c r="O86" s="21">
        <f t="shared" si="3"/>
        <v>0</v>
      </c>
      <c r="P86" s="15"/>
    </row>
    <row r="87" spans="1:16" ht="23.1" customHeight="1" x14ac:dyDescent="0.25">
      <c r="A87" s="25">
        <v>889652673912</v>
      </c>
      <c r="B87" s="15"/>
      <c r="C87" s="16">
        <v>889652673912</v>
      </c>
      <c r="D87" s="15" t="s">
        <v>20</v>
      </c>
      <c r="E87" s="15" t="s">
        <v>21</v>
      </c>
      <c r="F87" s="15" t="s">
        <v>31</v>
      </c>
      <c r="G87" s="15" t="s">
        <v>65</v>
      </c>
      <c r="H87" s="17" t="s">
        <v>33</v>
      </c>
      <c r="I87" s="18" t="s">
        <v>210</v>
      </c>
      <c r="J87" s="19" t="s">
        <v>67</v>
      </c>
      <c r="K87" s="20"/>
      <c r="L87" s="21">
        <v>134</v>
      </c>
      <c r="M87" s="22">
        <v>0</v>
      </c>
      <c r="N87" s="21">
        <f t="shared" si="2"/>
        <v>134</v>
      </c>
      <c r="O87" s="21">
        <f t="shared" si="3"/>
        <v>0</v>
      </c>
      <c r="P87" s="15"/>
    </row>
    <row r="88" spans="1:16" ht="23.1" customHeight="1" x14ac:dyDescent="0.25">
      <c r="A88" s="25">
        <v>889652673936</v>
      </c>
      <c r="B88" s="15"/>
      <c r="C88" s="16">
        <v>889652673936</v>
      </c>
      <c r="D88" s="15" t="s">
        <v>20</v>
      </c>
      <c r="E88" s="15" t="s">
        <v>21</v>
      </c>
      <c r="F88" s="15" t="s">
        <v>31</v>
      </c>
      <c r="G88" s="15" t="s">
        <v>65</v>
      </c>
      <c r="H88" s="17" t="s">
        <v>35</v>
      </c>
      <c r="I88" s="18" t="s">
        <v>211</v>
      </c>
      <c r="J88" s="19" t="s">
        <v>67</v>
      </c>
      <c r="K88" s="20"/>
      <c r="L88" s="21">
        <v>134</v>
      </c>
      <c r="M88" s="22">
        <v>0</v>
      </c>
      <c r="N88" s="21">
        <f t="shared" si="2"/>
        <v>134</v>
      </c>
      <c r="O88" s="21">
        <f t="shared" si="3"/>
        <v>0</v>
      </c>
      <c r="P88" s="15"/>
    </row>
    <row r="89" spans="1:16" ht="23.1" customHeight="1" x14ac:dyDescent="0.25">
      <c r="A89" s="25">
        <v>889652673943</v>
      </c>
      <c r="B89" s="15"/>
      <c r="C89" s="16">
        <v>889652673943</v>
      </c>
      <c r="D89" s="15" t="s">
        <v>20</v>
      </c>
      <c r="E89" s="15" t="s">
        <v>21</v>
      </c>
      <c r="F89" s="15" t="s">
        <v>31</v>
      </c>
      <c r="G89" s="15" t="s">
        <v>65</v>
      </c>
      <c r="H89" s="17" t="s">
        <v>36</v>
      </c>
      <c r="I89" s="18" t="s">
        <v>223</v>
      </c>
      <c r="J89" s="19" t="s">
        <v>67</v>
      </c>
      <c r="K89" s="20"/>
      <c r="L89" s="21">
        <v>134</v>
      </c>
      <c r="M89" s="22">
        <v>0</v>
      </c>
      <c r="N89" s="21">
        <f t="shared" si="2"/>
        <v>134</v>
      </c>
      <c r="O89" s="21">
        <f t="shared" si="3"/>
        <v>0</v>
      </c>
      <c r="P89" s="15"/>
    </row>
    <row r="90" spans="1:16" ht="23.1" customHeight="1" x14ac:dyDescent="0.25">
      <c r="A90" s="25">
        <v>889652673950</v>
      </c>
      <c r="B90" s="15"/>
      <c r="C90" s="16">
        <v>889652673950</v>
      </c>
      <c r="D90" s="15" t="s">
        <v>20</v>
      </c>
      <c r="E90" s="15" t="s">
        <v>21</v>
      </c>
      <c r="F90" s="15" t="s">
        <v>31</v>
      </c>
      <c r="G90" s="15" t="s">
        <v>65</v>
      </c>
      <c r="H90" s="17" t="s">
        <v>37</v>
      </c>
      <c r="I90" s="18" t="s">
        <v>222</v>
      </c>
      <c r="J90" s="19" t="s">
        <v>67</v>
      </c>
      <c r="K90" s="20"/>
      <c r="L90" s="21">
        <v>134</v>
      </c>
      <c r="M90" s="22">
        <v>0</v>
      </c>
      <c r="N90" s="21">
        <f t="shared" si="2"/>
        <v>134</v>
      </c>
      <c r="O90" s="21">
        <f t="shared" si="3"/>
        <v>0</v>
      </c>
      <c r="P90" s="15"/>
    </row>
    <row r="91" spans="1:16" ht="63.95" customHeight="1" x14ac:dyDescent="0.25">
      <c r="A91" s="25">
        <v>889652627113</v>
      </c>
      <c r="B91" s="15"/>
      <c r="C91" s="16">
        <v>889652627113</v>
      </c>
      <c r="D91" s="15" t="s">
        <v>20</v>
      </c>
      <c r="E91" s="15" t="s">
        <v>15</v>
      </c>
      <c r="F91" s="15" t="s">
        <v>16</v>
      </c>
      <c r="G91" s="15" t="s">
        <v>68</v>
      </c>
      <c r="H91" s="17" t="s">
        <v>45</v>
      </c>
      <c r="I91" s="18" t="s">
        <v>225</v>
      </c>
      <c r="J91" s="19" t="s">
        <v>69</v>
      </c>
      <c r="K91" s="20"/>
      <c r="L91" s="21">
        <v>234</v>
      </c>
      <c r="M91" s="22">
        <v>0</v>
      </c>
      <c r="N91" s="21">
        <f t="shared" si="2"/>
        <v>234</v>
      </c>
      <c r="O91" s="21">
        <f t="shared" si="3"/>
        <v>0</v>
      </c>
      <c r="P91" s="15"/>
    </row>
    <row r="92" spans="1:16" ht="63.95" customHeight="1" x14ac:dyDescent="0.25">
      <c r="A92" s="25">
        <v>889652627120</v>
      </c>
      <c r="B92" s="15"/>
      <c r="C92" s="16">
        <v>889652627120</v>
      </c>
      <c r="D92" s="15" t="s">
        <v>20</v>
      </c>
      <c r="E92" s="15" t="s">
        <v>15</v>
      </c>
      <c r="F92" s="15" t="s">
        <v>16</v>
      </c>
      <c r="G92" s="15" t="s">
        <v>68</v>
      </c>
      <c r="H92" s="17" t="s">
        <v>70</v>
      </c>
      <c r="I92" s="18" t="s">
        <v>226</v>
      </c>
      <c r="J92" s="19" t="s">
        <v>69</v>
      </c>
      <c r="K92" s="20"/>
      <c r="L92" s="21">
        <v>234</v>
      </c>
      <c r="M92" s="22">
        <v>0</v>
      </c>
      <c r="N92" s="21">
        <f t="shared" si="2"/>
        <v>234</v>
      </c>
      <c r="O92" s="21">
        <f t="shared" si="3"/>
        <v>0</v>
      </c>
      <c r="P92" s="17"/>
    </row>
    <row r="93" spans="1:16" ht="63.95" customHeight="1" x14ac:dyDescent="0.25">
      <c r="A93" s="25">
        <v>889652627137</v>
      </c>
      <c r="B93" s="15"/>
      <c r="C93" s="16">
        <v>889652627137</v>
      </c>
      <c r="D93" s="15" t="s">
        <v>20</v>
      </c>
      <c r="E93" s="15" t="s">
        <v>15</v>
      </c>
      <c r="F93" s="15" t="s">
        <v>16</v>
      </c>
      <c r="G93" s="15" t="s">
        <v>68</v>
      </c>
      <c r="H93" s="17" t="s">
        <v>71</v>
      </c>
      <c r="I93" s="18" t="s">
        <v>227</v>
      </c>
      <c r="J93" s="19" t="s">
        <v>69</v>
      </c>
      <c r="K93" s="20"/>
      <c r="L93" s="21">
        <v>234</v>
      </c>
      <c r="M93" s="22">
        <v>0</v>
      </c>
      <c r="N93" s="21">
        <f t="shared" si="2"/>
        <v>234</v>
      </c>
      <c r="O93" s="21">
        <f t="shared" si="3"/>
        <v>0</v>
      </c>
      <c r="P93" s="17"/>
    </row>
    <row r="94" spans="1:16" ht="63.95" customHeight="1" x14ac:dyDescent="0.25">
      <c r="A94" s="25">
        <v>889652627045</v>
      </c>
      <c r="B94" s="15"/>
      <c r="C94" s="16">
        <v>889652627045</v>
      </c>
      <c r="D94" s="15" t="s">
        <v>20</v>
      </c>
      <c r="E94" s="15" t="s">
        <v>15</v>
      </c>
      <c r="F94" s="15" t="s">
        <v>16</v>
      </c>
      <c r="G94" s="15" t="s">
        <v>72</v>
      </c>
      <c r="H94" s="17" t="s">
        <v>45</v>
      </c>
      <c r="I94" s="18" t="s">
        <v>228</v>
      </c>
      <c r="J94" s="19" t="s">
        <v>73</v>
      </c>
      <c r="K94" s="20"/>
      <c r="L94" s="21">
        <v>222</v>
      </c>
      <c r="M94" s="22">
        <v>0</v>
      </c>
      <c r="N94" s="21">
        <f t="shared" si="2"/>
        <v>222</v>
      </c>
      <c r="O94" s="21">
        <f t="shared" si="3"/>
        <v>0</v>
      </c>
      <c r="P94" s="15"/>
    </row>
    <row r="95" spans="1:16" ht="63.95" customHeight="1" x14ac:dyDescent="0.25">
      <c r="A95" s="25">
        <v>889652627076</v>
      </c>
      <c r="B95" s="15"/>
      <c r="C95" s="16">
        <v>889652627076</v>
      </c>
      <c r="D95" s="15" t="s">
        <v>20</v>
      </c>
      <c r="E95" s="15" t="s">
        <v>15</v>
      </c>
      <c r="F95" s="15" t="s">
        <v>16</v>
      </c>
      <c r="G95" s="15" t="s">
        <v>72</v>
      </c>
      <c r="H95" s="17" t="s">
        <v>70</v>
      </c>
      <c r="I95" s="18" t="s">
        <v>227</v>
      </c>
      <c r="J95" s="19" t="s">
        <v>73</v>
      </c>
      <c r="K95" s="20"/>
      <c r="L95" s="21">
        <v>222</v>
      </c>
      <c r="M95" s="22">
        <v>0</v>
      </c>
      <c r="N95" s="21">
        <f t="shared" si="2"/>
        <v>222</v>
      </c>
      <c r="O95" s="21">
        <f t="shared" si="3"/>
        <v>0</v>
      </c>
      <c r="P95" s="15"/>
    </row>
    <row r="96" spans="1:16" ht="63.95" customHeight="1" x14ac:dyDescent="0.25">
      <c r="A96" s="25">
        <v>889652627106</v>
      </c>
      <c r="B96" s="15"/>
      <c r="C96" s="16">
        <v>889652627106</v>
      </c>
      <c r="D96" s="15" t="s">
        <v>20</v>
      </c>
      <c r="E96" s="15" t="s">
        <v>15</v>
      </c>
      <c r="F96" s="15" t="s">
        <v>16</v>
      </c>
      <c r="G96" s="15" t="s">
        <v>72</v>
      </c>
      <c r="H96" s="17" t="s">
        <v>71</v>
      </c>
      <c r="I96" s="18" t="s">
        <v>226</v>
      </c>
      <c r="J96" s="19" t="s">
        <v>73</v>
      </c>
      <c r="K96" s="20"/>
      <c r="L96" s="21">
        <v>222</v>
      </c>
      <c r="M96" s="22">
        <v>0</v>
      </c>
      <c r="N96" s="21">
        <f t="shared" si="2"/>
        <v>222</v>
      </c>
      <c r="O96" s="21">
        <f t="shared" si="3"/>
        <v>0</v>
      </c>
      <c r="P96" s="17"/>
    </row>
    <row r="97" spans="1:18" ht="63.95" customHeight="1" x14ac:dyDescent="0.25">
      <c r="A97" s="25">
        <v>889652627205</v>
      </c>
      <c r="B97" s="15"/>
      <c r="C97" s="16">
        <v>889652627205</v>
      </c>
      <c r="D97" s="15" t="s">
        <v>20</v>
      </c>
      <c r="E97" s="15" t="s">
        <v>15</v>
      </c>
      <c r="F97" s="15" t="s">
        <v>16</v>
      </c>
      <c r="G97" s="15" t="s">
        <v>74</v>
      </c>
      <c r="H97" s="17" t="s">
        <v>37</v>
      </c>
      <c r="I97" s="18" t="s">
        <v>229</v>
      </c>
      <c r="J97" s="19" t="s">
        <v>64</v>
      </c>
      <c r="K97" s="20"/>
      <c r="L97" s="21">
        <v>259.2</v>
      </c>
      <c r="M97" s="22">
        <v>0</v>
      </c>
      <c r="N97" s="21">
        <f t="shared" si="2"/>
        <v>259.2</v>
      </c>
      <c r="O97" s="21">
        <f t="shared" si="3"/>
        <v>0</v>
      </c>
      <c r="P97" s="15"/>
    </row>
    <row r="98" spans="1:18" ht="63.95" customHeight="1" x14ac:dyDescent="0.25">
      <c r="A98" s="25">
        <v>889652627229</v>
      </c>
      <c r="B98" s="15"/>
      <c r="C98" s="16">
        <v>889652627229</v>
      </c>
      <c r="D98" s="15" t="s">
        <v>20</v>
      </c>
      <c r="E98" s="15" t="s">
        <v>15</v>
      </c>
      <c r="F98" s="15" t="s">
        <v>16</v>
      </c>
      <c r="G98" s="15" t="s">
        <v>74</v>
      </c>
      <c r="H98" s="17" t="s">
        <v>44</v>
      </c>
      <c r="I98" s="18" t="s">
        <v>230</v>
      </c>
      <c r="J98" s="19" t="s">
        <v>64</v>
      </c>
      <c r="K98" s="20"/>
      <c r="L98" s="21">
        <v>259.2</v>
      </c>
      <c r="M98" s="22">
        <v>0</v>
      </c>
      <c r="N98" s="21">
        <f t="shared" si="2"/>
        <v>259.2</v>
      </c>
      <c r="O98" s="21">
        <f t="shared" si="3"/>
        <v>0</v>
      </c>
      <c r="P98" s="15"/>
    </row>
    <row r="99" spans="1:18" ht="63.95" customHeight="1" x14ac:dyDescent="0.25">
      <c r="A99" s="25">
        <v>889652627199</v>
      </c>
      <c r="B99" s="15"/>
      <c r="C99" s="16">
        <v>889652627199</v>
      </c>
      <c r="D99" s="15" t="s">
        <v>20</v>
      </c>
      <c r="E99" s="15" t="s">
        <v>15</v>
      </c>
      <c r="F99" s="15" t="s">
        <v>31</v>
      </c>
      <c r="G99" s="15" t="s">
        <v>75</v>
      </c>
      <c r="H99" s="17" t="s">
        <v>37</v>
      </c>
      <c r="I99" s="18" t="s">
        <v>231</v>
      </c>
      <c r="J99" s="19" t="s">
        <v>59</v>
      </c>
      <c r="K99" s="20"/>
      <c r="L99" s="21">
        <v>259.2</v>
      </c>
      <c r="M99" s="22">
        <v>0</v>
      </c>
      <c r="N99" s="21">
        <f t="shared" si="2"/>
        <v>259.2</v>
      </c>
      <c r="O99" s="21">
        <f t="shared" si="3"/>
        <v>0</v>
      </c>
      <c r="P99" s="15"/>
    </row>
    <row r="100" spans="1:18" ht="63.95" customHeight="1" x14ac:dyDescent="0.25">
      <c r="A100" s="25">
        <v>889652627212</v>
      </c>
      <c r="B100" s="15"/>
      <c r="C100" s="16">
        <v>889652627212</v>
      </c>
      <c r="D100" s="15" t="s">
        <v>20</v>
      </c>
      <c r="E100" s="15" t="s">
        <v>15</v>
      </c>
      <c r="F100" s="15" t="s">
        <v>31</v>
      </c>
      <c r="G100" s="15" t="s">
        <v>75</v>
      </c>
      <c r="H100" s="17" t="s">
        <v>44</v>
      </c>
      <c r="I100" s="18" t="s">
        <v>232</v>
      </c>
      <c r="J100" s="19" t="s">
        <v>59</v>
      </c>
      <c r="K100" s="20"/>
      <c r="L100" s="21">
        <v>259.2</v>
      </c>
      <c r="M100" s="22">
        <v>0</v>
      </c>
      <c r="N100" s="21">
        <f t="shared" si="2"/>
        <v>259.2</v>
      </c>
      <c r="O100" s="21">
        <f t="shared" si="3"/>
        <v>0</v>
      </c>
      <c r="P100" s="15"/>
    </row>
    <row r="101" spans="1:18" ht="63.95" customHeight="1" x14ac:dyDescent="0.25">
      <c r="A101" s="25">
        <v>889652630045</v>
      </c>
      <c r="B101" s="15"/>
      <c r="C101" s="16">
        <v>889652630045</v>
      </c>
      <c r="D101" s="15" t="s">
        <v>20</v>
      </c>
      <c r="E101" s="15" t="s">
        <v>15</v>
      </c>
      <c r="F101" s="15" t="s">
        <v>16</v>
      </c>
      <c r="G101" s="15" t="s">
        <v>76</v>
      </c>
      <c r="H101" s="17" t="s">
        <v>18</v>
      </c>
      <c r="I101" s="18" t="s">
        <v>233</v>
      </c>
      <c r="J101" s="19" t="s">
        <v>77</v>
      </c>
      <c r="K101" s="20"/>
      <c r="L101" s="21">
        <v>189.6</v>
      </c>
      <c r="M101" s="22">
        <v>0</v>
      </c>
      <c r="N101" s="21">
        <f t="shared" si="2"/>
        <v>189.6</v>
      </c>
      <c r="O101" s="21">
        <f t="shared" si="3"/>
        <v>0</v>
      </c>
      <c r="P101" s="15"/>
      <c r="R101" s="7">
        <v>1</v>
      </c>
    </row>
    <row r="102" spans="1:18" ht="63.95" customHeight="1" x14ac:dyDescent="0.25">
      <c r="A102" s="25">
        <v>889652630052</v>
      </c>
      <c r="B102" s="15"/>
      <c r="C102" s="16">
        <v>889652630052</v>
      </c>
      <c r="D102" s="15" t="s">
        <v>20</v>
      </c>
      <c r="E102" s="15" t="s">
        <v>15</v>
      </c>
      <c r="F102" s="15" t="s">
        <v>16</v>
      </c>
      <c r="G102" s="15" t="s">
        <v>76</v>
      </c>
      <c r="H102" s="17" t="s">
        <v>24</v>
      </c>
      <c r="I102" s="18" t="s">
        <v>234</v>
      </c>
      <c r="J102" s="19" t="s">
        <v>77</v>
      </c>
      <c r="K102" s="20"/>
      <c r="L102" s="21">
        <v>189.6</v>
      </c>
      <c r="M102" s="22">
        <v>0</v>
      </c>
      <c r="N102" s="21">
        <f t="shared" si="2"/>
        <v>189.6</v>
      </c>
      <c r="O102" s="21">
        <f t="shared" si="3"/>
        <v>0</v>
      </c>
      <c r="P102" s="15"/>
    </row>
    <row r="103" spans="1:18" ht="63.95" customHeight="1" x14ac:dyDescent="0.25">
      <c r="A103" s="25">
        <v>889652630076</v>
      </c>
      <c r="B103" s="15"/>
      <c r="C103" s="16">
        <v>889652630076</v>
      </c>
      <c r="D103" s="15" t="s">
        <v>20</v>
      </c>
      <c r="E103" s="15" t="s">
        <v>15</v>
      </c>
      <c r="F103" s="15" t="s">
        <v>16</v>
      </c>
      <c r="G103" s="15" t="s">
        <v>76</v>
      </c>
      <c r="H103" s="17" t="s">
        <v>26</v>
      </c>
      <c r="I103" s="18" t="s">
        <v>235</v>
      </c>
      <c r="J103" s="19" t="s">
        <v>77</v>
      </c>
      <c r="K103" s="20"/>
      <c r="L103" s="21">
        <v>189.6</v>
      </c>
      <c r="M103" s="22">
        <v>0</v>
      </c>
      <c r="N103" s="21">
        <f t="shared" si="2"/>
        <v>189.6</v>
      </c>
      <c r="O103" s="21">
        <f t="shared" si="3"/>
        <v>0</v>
      </c>
      <c r="P103" s="15"/>
    </row>
    <row r="104" spans="1:18" ht="63.95" customHeight="1" x14ac:dyDescent="0.25">
      <c r="A104" s="25">
        <v>889652630083</v>
      </c>
      <c r="B104" s="15"/>
      <c r="C104" s="16">
        <v>889652630083</v>
      </c>
      <c r="D104" s="15" t="s">
        <v>20</v>
      </c>
      <c r="E104" s="15" t="s">
        <v>15</v>
      </c>
      <c r="F104" s="15" t="s">
        <v>16</v>
      </c>
      <c r="G104" s="15" t="s">
        <v>76</v>
      </c>
      <c r="H104" s="17" t="s">
        <v>33</v>
      </c>
      <c r="I104" s="18" t="s">
        <v>236</v>
      </c>
      <c r="J104" s="19" t="s">
        <v>77</v>
      </c>
      <c r="K104" s="20"/>
      <c r="L104" s="21">
        <v>189.6</v>
      </c>
      <c r="M104" s="22">
        <v>0</v>
      </c>
      <c r="N104" s="21">
        <f t="shared" si="2"/>
        <v>189.6</v>
      </c>
      <c r="O104" s="21">
        <f t="shared" si="3"/>
        <v>0</v>
      </c>
      <c r="P104" s="15"/>
      <c r="Q104" s="6">
        <v>1</v>
      </c>
    </row>
    <row r="105" spans="1:18" ht="63.95" customHeight="1" x14ac:dyDescent="0.25">
      <c r="A105" s="25">
        <v>889652629995</v>
      </c>
      <c r="B105" s="15"/>
      <c r="C105" s="16">
        <v>889652629995</v>
      </c>
      <c r="D105" s="15" t="s">
        <v>20</v>
      </c>
      <c r="E105" s="15" t="s">
        <v>15</v>
      </c>
      <c r="F105" s="15" t="s">
        <v>16</v>
      </c>
      <c r="G105" s="15" t="s">
        <v>78</v>
      </c>
      <c r="H105" s="17" t="s">
        <v>18</v>
      </c>
      <c r="I105" s="18" t="s">
        <v>233</v>
      </c>
      <c r="J105" s="19" t="s">
        <v>79</v>
      </c>
      <c r="K105" s="20"/>
      <c r="L105" s="21">
        <v>189.6</v>
      </c>
      <c r="M105" s="22">
        <v>0</v>
      </c>
      <c r="N105" s="21">
        <f t="shared" si="2"/>
        <v>189.6</v>
      </c>
      <c r="O105" s="21">
        <f t="shared" si="3"/>
        <v>0</v>
      </c>
      <c r="P105" s="15"/>
    </row>
    <row r="106" spans="1:18" ht="63.95" customHeight="1" x14ac:dyDescent="0.25">
      <c r="A106" s="25">
        <v>889652630007</v>
      </c>
      <c r="B106" s="15"/>
      <c r="C106" s="16">
        <v>889652630007</v>
      </c>
      <c r="D106" s="15" t="s">
        <v>20</v>
      </c>
      <c r="E106" s="15" t="s">
        <v>15</v>
      </c>
      <c r="F106" s="15" t="s">
        <v>16</v>
      </c>
      <c r="G106" s="15" t="s">
        <v>78</v>
      </c>
      <c r="H106" s="17" t="s">
        <v>24</v>
      </c>
      <c r="I106" s="18" t="s">
        <v>234</v>
      </c>
      <c r="J106" s="19" t="s">
        <v>79</v>
      </c>
      <c r="K106" s="20"/>
      <c r="L106" s="21">
        <v>189.6</v>
      </c>
      <c r="M106" s="22">
        <v>0</v>
      </c>
      <c r="N106" s="21">
        <f t="shared" si="2"/>
        <v>189.6</v>
      </c>
      <c r="O106" s="21">
        <f t="shared" si="3"/>
        <v>0</v>
      </c>
      <c r="P106" s="17"/>
    </row>
    <row r="107" spans="1:18" ht="63.95" customHeight="1" x14ac:dyDescent="0.25">
      <c r="A107" s="25">
        <v>889652630014</v>
      </c>
      <c r="B107" s="15"/>
      <c r="C107" s="16">
        <v>889652630014</v>
      </c>
      <c r="D107" s="15" t="s">
        <v>20</v>
      </c>
      <c r="E107" s="15" t="s">
        <v>15</v>
      </c>
      <c r="F107" s="15" t="s">
        <v>16</v>
      </c>
      <c r="G107" s="15" t="s">
        <v>78</v>
      </c>
      <c r="H107" s="17" t="s">
        <v>25</v>
      </c>
      <c r="I107" s="18" t="s">
        <v>237</v>
      </c>
      <c r="J107" s="19" t="s">
        <v>79</v>
      </c>
      <c r="K107" s="20"/>
      <c r="L107" s="21">
        <v>189.6</v>
      </c>
      <c r="M107" s="22">
        <v>0</v>
      </c>
      <c r="N107" s="21">
        <f t="shared" si="2"/>
        <v>189.6</v>
      </c>
      <c r="O107" s="21">
        <f t="shared" si="3"/>
        <v>0</v>
      </c>
      <c r="P107" s="15"/>
    </row>
    <row r="108" spans="1:18" ht="63.95" customHeight="1" x14ac:dyDescent="0.25">
      <c r="A108" s="25">
        <v>889652630038</v>
      </c>
      <c r="B108" s="15"/>
      <c r="C108" s="16">
        <v>889652630038</v>
      </c>
      <c r="D108" s="15" t="s">
        <v>20</v>
      </c>
      <c r="E108" s="15" t="s">
        <v>15</v>
      </c>
      <c r="F108" s="15" t="s">
        <v>16</v>
      </c>
      <c r="G108" s="15" t="s">
        <v>78</v>
      </c>
      <c r="H108" s="17" t="s">
        <v>33</v>
      </c>
      <c r="I108" s="18" t="s">
        <v>236</v>
      </c>
      <c r="J108" s="19" t="s">
        <v>79</v>
      </c>
      <c r="K108" s="20"/>
      <c r="L108" s="21">
        <v>189.6</v>
      </c>
      <c r="M108" s="22">
        <v>0</v>
      </c>
      <c r="N108" s="21">
        <f t="shared" si="2"/>
        <v>189.6</v>
      </c>
      <c r="O108" s="21">
        <f t="shared" si="3"/>
        <v>0</v>
      </c>
      <c r="P108" s="15"/>
    </row>
    <row r="109" spans="1:18" ht="63.95" customHeight="1" x14ac:dyDescent="0.25">
      <c r="A109" s="25">
        <v>889652632421</v>
      </c>
      <c r="B109" s="15"/>
      <c r="C109" s="16">
        <v>889652632421</v>
      </c>
      <c r="D109" s="15" t="s">
        <v>20</v>
      </c>
      <c r="E109" s="15" t="s">
        <v>15</v>
      </c>
      <c r="F109" s="15" t="s">
        <v>16</v>
      </c>
      <c r="G109" s="15" t="s">
        <v>80</v>
      </c>
      <c r="H109" s="17" t="s">
        <v>18</v>
      </c>
      <c r="I109" s="18" t="s">
        <v>233</v>
      </c>
      <c r="J109" s="19" t="s">
        <v>81</v>
      </c>
      <c r="K109" s="20"/>
      <c r="L109" s="21">
        <v>216</v>
      </c>
      <c r="M109" s="22">
        <v>0</v>
      </c>
      <c r="N109" s="21">
        <f t="shared" si="2"/>
        <v>216</v>
      </c>
      <c r="O109" s="21">
        <f t="shared" si="3"/>
        <v>0</v>
      </c>
      <c r="P109" s="15"/>
    </row>
    <row r="110" spans="1:18" ht="63.95" customHeight="1" x14ac:dyDescent="0.25">
      <c r="A110" s="25">
        <v>889652632438</v>
      </c>
      <c r="B110" s="15"/>
      <c r="C110" s="16">
        <v>889652632438</v>
      </c>
      <c r="D110" s="15" t="s">
        <v>20</v>
      </c>
      <c r="E110" s="15" t="s">
        <v>15</v>
      </c>
      <c r="F110" s="15" t="s">
        <v>16</v>
      </c>
      <c r="G110" s="15" t="s">
        <v>80</v>
      </c>
      <c r="H110" s="17" t="s">
        <v>24</v>
      </c>
      <c r="I110" s="18" t="s">
        <v>238</v>
      </c>
      <c r="J110" s="19" t="s">
        <v>81</v>
      </c>
      <c r="K110" s="20"/>
      <c r="L110" s="21">
        <v>216</v>
      </c>
      <c r="M110" s="22">
        <v>0</v>
      </c>
      <c r="N110" s="21">
        <f t="shared" si="2"/>
        <v>216</v>
      </c>
      <c r="O110" s="21">
        <f t="shared" si="3"/>
        <v>0</v>
      </c>
      <c r="P110" s="15"/>
    </row>
    <row r="111" spans="1:18" ht="63.95" customHeight="1" x14ac:dyDescent="0.25">
      <c r="A111" s="25">
        <v>889652632445</v>
      </c>
      <c r="B111" s="15"/>
      <c r="C111" s="16">
        <v>889652632445</v>
      </c>
      <c r="D111" s="15" t="s">
        <v>20</v>
      </c>
      <c r="E111" s="15" t="s">
        <v>15</v>
      </c>
      <c r="F111" s="15" t="s">
        <v>16</v>
      </c>
      <c r="G111" s="15" t="s">
        <v>80</v>
      </c>
      <c r="H111" s="17" t="s">
        <v>25</v>
      </c>
      <c r="I111" s="18" t="s">
        <v>239</v>
      </c>
      <c r="J111" s="19" t="s">
        <v>81</v>
      </c>
      <c r="K111" s="20"/>
      <c r="L111" s="21">
        <v>216</v>
      </c>
      <c r="M111" s="22">
        <v>0</v>
      </c>
      <c r="N111" s="21">
        <f t="shared" si="2"/>
        <v>216</v>
      </c>
      <c r="O111" s="21">
        <f t="shared" si="3"/>
        <v>0</v>
      </c>
      <c r="P111" s="15"/>
    </row>
    <row r="112" spans="1:18" ht="63.95" customHeight="1" x14ac:dyDescent="0.25">
      <c r="A112" s="25">
        <v>889652632452</v>
      </c>
      <c r="B112" s="15"/>
      <c r="C112" s="16">
        <v>889652632452</v>
      </c>
      <c r="D112" s="15" t="s">
        <v>20</v>
      </c>
      <c r="E112" s="15" t="s">
        <v>15</v>
      </c>
      <c r="F112" s="15" t="s">
        <v>16</v>
      </c>
      <c r="G112" s="15" t="s">
        <v>80</v>
      </c>
      <c r="H112" s="17" t="s">
        <v>26</v>
      </c>
      <c r="I112" s="18" t="s">
        <v>240</v>
      </c>
      <c r="J112" s="19" t="s">
        <v>81</v>
      </c>
      <c r="K112" s="20"/>
      <c r="L112" s="21">
        <v>216</v>
      </c>
      <c r="M112" s="22">
        <v>0</v>
      </c>
      <c r="N112" s="21">
        <f t="shared" si="2"/>
        <v>216</v>
      </c>
      <c r="O112" s="21">
        <f t="shared" si="3"/>
        <v>0</v>
      </c>
      <c r="P112" s="15"/>
    </row>
    <row r="113" spans="1:19" ht="63.95" customHeight="1" x14ac:dyDescent="0.25">
      <c r="A113" s="25">
        <v>889652632469</v>
      </c>
      <c r="B113" s="15"/>
      <c r="C113" s="16">
        <v>889652632469</v>
      </c>
      <c r="D113" s="15" t="s">
        <v>20</v>
      </c>
      <c r="E113" s="15" t="s">
        <v>15</v>
      </c>
      <c r="F113" s="15" t="s">
        <v>16</v>
      </c>
      <c r="G113" s="15" t="s">
        <v>82</v>
      </c>
      <c r="H113" s="17" t="s">
        <v>18</v>
      </c>
      <c r="I113" s="18" t="s">
        <v>233</v>
      </c>
      <c r="J113" s="19" t="s">
        <v>83</v>
      </c>
      <c r="K113" s="20"/>
      <c r="L113" s="21">
        <v>216</v>
      </c>
      <c r="M113" s="22">
        <v>0</v>
      </c>
      <c r="N113" s="21">
        <f t="shared" si="2"/>
        <v>216</v>
      </c>
      <c r="O113" s="21">
        <f t="shared" si="3"/>
        <v>0</v>
      </c>
      <c r="P113" s="17"/>
      <c r="Q113" s="6">
        <v>1</v>
      </c>
      <c r="R113" s="7">
        <v>1</v>
      </c>
    </row>
    <row r="114" spans="1:19" ht="63.95" customHeight="1" x14ac:dyDescent="0.25">
      <c r="A114" s="25">
        <v>889652632476</v>
      </c>
      <c r="B114" s="15"/>
      <c r="C114" s="16">
        <v>889652632476</v>
      </c>
      <c r="D114" s="15" t="s">
        <v>20</v>
      </c>
      <c r="E114" s="15" t="s">
        <v>15</v>
      </c>
      <c r="F114" s="15" t="s">
        <v>16</v>
      </c>
      <c r="G114" s="15" t="s">
        <v>82</v>
      </c>
      <c r="H114" s="17" t="s">
        <v>24</v>
      </c>
      <c r="I114" s="18" t="s">
        <v>238</v>
      </c>
      <c r="J114" s="19" t="s">
        <v>83</v>
      </c>
      <c r="K114" s="20"/>
      <c r="L114" s="21">
        <v>216</v>
      </c>
      <c r="M114" s="22">
        <v>0</v>
      </c>
      <c r="N114" s="21">
        <f t="shared" si="2"/>
        <v>216</v>
      </c>
      <c r="O114" s="21">
        <f t="shared" si="3"/>
        <v>0</v>
      </c>
      <c r="P114" s="17"/>
    </row>
    <row r="115" spans="1:19" ht="63.95" customHeight="1" x14ac:dyDescent="0.25">
      <c r="A115" s="25">
        <v>889652632483</v>
      </c>
      <c r="B115" s="15"/>
      <c r="C115" s="16">
        <v>889652632483</v>
      </c>
      <c r="D115" s="15" t="s">
        <v>20</v>
      </c>
      <c r="E115" s="15" t="s">
        <v>15</v>
      </c>
      <c r="F115" s="15" t="s">
        <v>16</v>
      </c>
      <c r="G115" s="15" t="s">
        <v>82</v>
      </c>
      <c r="H115" s="17" t="s">
        <v>25</v>
      </c>
      <c r="I115" s="18" t="s">
        <v>241</v>
      </c>
      <c r="J115" s="19" t="s">
        <v>83</v>
      </c>
      <c r="K115" s="20"/>
      <c r="L115" s="21">
        <v>216</v>
      </c>
      <c r="M115" s="22">
        <v>0</v>
      </c>
      <c r="N115" s="21">
        <f t="shared" si="2"/>
        <v>216</v>
      </c>
      <c r="O115" s="21">
        <f t="shared" si="3"/>
        <v>0</v>
      </c>
      <c r="P115" s="15"/>
    </row>
    <row r="116" spans="1:19" ht="63.95" customHeight="1" x14ac:dyDescent="0.25">
      <c r="A116" s="25">
        <v>889652632490</v>
      </c>
      <c r="B116" s="15"/>
      <c r="C116" s="16">
        <v>889652632490</v>
      </c>
      <c r="D116" s="15" t="s">
        <v>20</v>
      </c>
      <c r="E116" s="15" t="s">
        <v>15</v>
      </c>
      <c r="F116" s="15" t="s">
        <v>16</v>
      </c>
      <c r="G116" s="15" t="s">
        <v>82</v>
      </c>
      <c r="H116" s="17" t="s">
        <v>26</v>
      </c>
      <c r="I116" s="18" t="s">
        <v>242</v>
      </c>
      <c r="J116" s="19" t="s">
        <v>83</v>
      </c>
      <c r="K116" s="20"/>
      <c r="L116" s="21">
        <v>216</v>
      </c>
      <c r="M116" s="22">
        <v>0</v>
      </c>
      <c r="N116" s="21">
        <f t="shared" si="2"/>
        <v>216</v>
      </c>
      <c r="O116" s="21">
        <f t="shared" si="3"/>
        <v>0</v>
      </c>
      <c r="P116" s="15"/>
    </row>
    <row r="117" spans="1:19" ht="63.95" customHeight="1" x14ac:dyDescent="0.25">
      <c r="A117" s="25">
        <v>889652626949</v>
      </c>
      <c r="B117" s="15"/>
      <c r="C117" s="16">
        <v>889652626949</v>
      </c>
      <c r="D117" s="15" t="s">
        <v>20</v>
      </c>
      <c r="E117" s="15" t="s">
        <v>15</v>
      </c>
      <c r="F117" s="15" t="s">
        <v>16</v>
      </c>
      <c r="G117" s="15" t="s">
        <v>84</v>
      </c>
      <c r="H117" s="17" t="s">
        <v>18</v>
      </c>
      <c r="I117" s="18" t="s">
        <v>243</v>
      </c>
      <c r="J117" s="19" t="s">
        <v>28</v>
      </c>
      <c r="K117" s="20"/>
      <c r="L117" s="21">
        <v>234</v>
      </c>
      <c r="M117" s="22">
        <v>0</v>
      </c>
      <c r="N117" s="21">
        <f t="shared" si="2"/>
        <v>234</v>
      </c>
      <c r="O117" s="21">
        <f t="shared" si="3"/>
        <v>0</v>
      </c>
      <c r="P117" s="15"/>
    </row>
    <row r="118" spans="1:19" ht="63.95" customHeight="1" x14ac:dyDescent="0.25">
      <c r="A118" s="25">
        <v>889652626956</v>
      </c>
      <c r="B118" s="15"/>
      <c r="C118" s="16">
        <v>889652626956</v>
      </c>
      <c r="D118" s="15" t="s">
        <v>20</v>
      </c>
      <c r="E118" s="15" t="s">
        <v>15</v>
      </c>
      <c r="F118" s="15" t="s">
        <v>16</v>
      </c>
      <c r="G118" s="15" t="s">
        <v>84</v>
      </c>
      <c r="H118" s="17" t="s">
        <v>24</v>
      </c>
      <c r="I118" s="18" t="s">
        <v>244</v>
      </c>
      <c r="J118" s="19" t="s">
        <v>28</v>
      </c>
      <c r="K118" s="20"/>
      <c r="L118" s="21">
        <v>234</v>
      </c>
      <c r="M118" s="22">
        <v>0</v>
      </c>
      <c r="N118" s="21">
        <f t="shared" si="2"/>
        <v>234</v>
      </c>
      <c r="O118" s="21">
        <f t="shared" si="3"/>
        <v>0</v>
      </c>
      <c r="P118" s="15"/>
    </row>
    <row r="119" spans="1:19" ht="63.95" customHeight="1" x14ac:dyDescent="0.25">
      <c r="A119" s="25">
        <v>889652626994</v>
      </c>
      <c r="B119" s="15"/>
      <c r="C119" s="16">
        <v>889652626994</v>
      </c>
      <c r="D119" s="15" t="s">
        <v>20</v>
      </c>
      <c r="E119" s="15" t="s">
        <v>15</v>
      </c>
      <c r="F119" s="15" t="s">
        <v>16</v>
      </c>
      <c r="G119" s="15" t="s">
        <v>84</v>
      </c>
      <c r="H119" s="17" t="s">
        <v>25</v>
      </c>
      <c r="I119" s="18" t="s">
        <v>244</v>
      </c>
      <c r="J119" s="19" t="s">
        <v>28</v>
      </c>
      <c r="K119" s="20"/>
      <c r="L119" s="21">
        <v>234</v>
      </c>
      <c r="M119" s="22">
        <v>0</v>
      </c>
      <c r="N119" s="21">
        <f t="shared" si="2"/>
        <v>234</v>
      </c>
      <c r="O119" s="21">
        <f t="shared" si="3"/>
        <v>0</v>
      </c>
      <c r="P119" s="17"/>
    </row>
    <row r="120" spans="1:19" ht="63.95" customHeight="1" x14ac:dyDescent="0.25">
      <c r="A120" s="25">
        <v>889652627038</v>
      </c>
      <c r="B120" s="15"/>
      <c r="C120" s="16">
        <v>889652627038</v>
      </c>
      <c r="D120" s="15" t="s">
        <v>20</v>
      </c>
      <c r="E120" s="15" t="s">
        <v>15</v>
      </c>
      <c r="F120" s="15" t="s">
        <v>16</v>
      </c>
      <c r="G120" s="15" t="s">
        <v>84</v>
      </c>
      <c r="H120" s="17" t="s">
        <v>33</v>
      </c>
      <c r="I120" s="18" t="s">
        <v>243</v>
      </c>
      <c r="J120" s="19" t="s">
        <v>28</v>
      </c>
      <c r="K120" s="20"/>
      <c r="L120" s="21">
        <v>448.8</v>
      </c>
      <c r="M120" s="22">
        <v>0</v>
      </c>
      <c r="N120" s="21">
        <f t="shared" si="2"/>
        <v>448.8</v>
      </c>
      <c r="O120" s="21">
        <f t="shared" si="3"/>
        <v>0</v>
      </c>
      <c r="P120" s="17"/>
    </row>
    <row r="121" spans="1:19" ht="63.95" customHeight="1" x14ac:dyDescent="0.25">
      <c r="A121" s="25">
        <v>889652634951</v>
      </c>
      <c r="B121" s="15"/>
      <c r="C121" s="16">
        <v>889652634951</v>
      </c>
      <c r="D121" s="15" t="s">
        <v>20</v>
      </c>
      <c r="E121" s="15" t="s">
        <v>15</v>
      </c>
      <c r="F121" s="15" t="s">
        <v>16</v>
      </c>
      <c r="G121" s="15" t="s">
        <v>84</v>
      </c>
      <c r="H121" s="17" t="s">
        <v>35</v>
      </c>
      <c r="I121" s="18" t="s">
        <v>227</v>
      </c>
      <c r="J121" s="19" t="s">
        <v>28</v>
      </c>
      <c r="K121" s="20"/>
      <c r="L121" s="21">
        <v>448.8</v>
      </c>
      <c r="M121" s="22">
        <v>0</v>
      </c>
      <c r="N121" s="21">
        <f t="shared" si="2"/>
        <v>448.8</v>
      </c>
      <c r="O121" s="21">
        <f t="shared" si="3"/>
        <v>0</v>
      </c>
      <c r="P121" s="15"/>
    </row>
    <row r="122" spans="1:19" ht="63.95" customHeight="1" x14ac:dyDescent="0.25">
      <c r="A122" s="25">
        <v>889652626963</v>
      </c>
      <c r="B122" s="15"/>
      <c r="C122" s="16">
        <v>889652626963</v>
      </c>
      <c r="D122" s="15" t="s">
        <v>20</v>
      </c>
      <c r="E122" s="15" t="s">
        <v>15</v>
      </c>
      <c r="F122" s="15" t="s">
        <v>16</v>
      </c>
      <c r="G122" s="15" t="s">
        <v>85</v>
      </c>
      <c r="H122" s="17" t="s">
        <v>18</v>
      </c>
      <c r="I122" s="18" t="s">
        <v>243</v>
      </c>
      <c r="J122" s="19" t="s">
        <v>86</v>
      </c>
      <c r="K122" s="20"/>
      <c r="L122" s="21">
        <v>234</v>
      </c>
      <c r="M122" s="22">
        <v>0</v>
      </c>
      <c r="N122" s="21">
        <f t="shared" si="2"/>
        <v>234</v>
      </c>
      <c r="O122" s="21">
        <f t="shared" si="3"/>
        <v>0</v>
      </c>
      <c r="P122" s="15"/>
    </row>
    <row r="123" spans="1:19" ht="63.95" customHeight="1" x14ac:dyDescent="0.25">
      <c r="A123" s="25">
        <v>889652626970</v>
      </c>
      <c r="B123" s="15"/>
      <c r="C123" s="16">
        <v>889652626970</v>
      </c>
      <c r="D123" s="15" t="s">
        <v>20</v>
      </c>
      <c r="E123" s="15" t="s">
        <v>15</v>
      </c>
      <c r="F123" s="15" t="s">
        <v>16</v>
      </c>
      <c r="G123" s="15" t="s">
        <v>85</v>
      </c>
      <c r="H123" s="17" t="s">
        <v>24</v>
      </c>
      <c r="I123" s="18" t="s">
        <v>245</v>
      </c>
      <c r="J123" s="19" t="s">
        <v>86</v>
      </c>
      <c r="K123" s="20"/>
      <c r="L123" s="21">
        <v>234</v>
      </c>
      <c r="M123" s="22">
        <v>0</v>
      </c>
      <c r="N123" s="21">
        <f t="shared" si="2"/>
        <v>234</v>
      </c>
      <c r="O123" s="21">
        <f t="shared" si="3"/>
        <v>0</v>
      </c>
      <c r="P123" s="15"/>
    </row>
    <row r="124" spans="1:19" ht="63.95" customHeight="1" x14ac:dyDescent="0.25">
      <c r="A124" s="25">
        <v>889652626987</v>
      </c>
      <c r="B124" s="15"/>
      <c r="C124" s="16">
        <v>889652626987</v>
      </c>
      <c r="D124" s="15" t="s">
        <v>20</v>
      </c>
      <c r="E124" s="15" t="s">
        <v>15</v>
      </c>
      <c r="F124" s="15" t="s">
        <v>16</v>
      </c>
      <c r="G124" s="15" t="s">
        <v>85</v>
      </c>
      <c r="H124" s="17" t="s">
        <v>25</v>
      </c>
      <c r="I124" s="18" t="s">
        <v>244</v>
      </c>
      <c r="J124" s="19" t="s">
        <v>86</v>
      </c>
      <c r="K124" s="20"/>
      <c r="L124" s="21">
        <v>234</v>
      </c>
      <c r="M124" s="22">
        <v>0</v>
      </c>
      <c r="N124" s="21">
        <f t="shared" si="2"/>
        <v>234</v>
      </c>
      <c r="O124" s="21">
        <f t="shared" si="3"/>
        <v>0</v>
      </c>
      <c r="P124" s="15"/>
    </row>
    <row r="125" spans="1:19" ht="63.95" customHeight="1" x14ac:dyDescent="0.25">
      <c r="A125" s="25">
        <v>889652627021</v>
      </c>
      <c r="B125" s="15"/>
      <c r="C125" s="16">
        <v>889652627021</v>
      </c>
      <c r="D125" s="15" t="s">
        <v>20</v>
      </c>
      <c r="E125" s="15" t="s">
        <v>15</v>
      </c>
      <c r="F125" s="15" t="s">
        <v>16</v>
      </c>
      <c r="G125" s="15" t="s">
        <v>85</v>
      </c>
      <c r="H125" s="17" t="s">
        <v>33</v>
      </c>
      <c r="I125" s="18" t="s">
        <v>243</v>
      </c>
      <c r="J125" s="19" t="s">
        <v>86</v>
      </c>
      <c r="K125" s="20"/>
      <c r="L125" s="21">
        <v>448.8</v>
      </c>
      <c r="M125" s="22">
        <v>0</v>
      </c>
      <c r="N125" s="21">
        <f t="shared" si="2"/>
        <v>448.8</v>
      </c>
      <c r="O125" s="21">
        <f t="shared" si="3"/>
        <v>0</v>
      </c>
      <c r="P125" s="15"/>
    </row>
    <row r="126" spans="1:19" ht="63.95" customHeight="1" x14ac:dyDescent="0.25">
      <c r="A126" s="25">
        <v>889652634968</v>
      </c>
      <c r="B126" s="15"/>
      <c r="C126" s="16">
        <v>889652634968</v>
      </c>
      <c r="D126" s="15" t="s">
        <v>20</v>
      </c>
      <c r="E126" s="15" t="s">
        <v>15</v>
      </c>
      <c r="F126" s="15" t="s">
        <v>16</v>
      </c>
      <c r="G126" s="15" t="s">
        <v>85</v>
      </c>
      <c r="H126" s="17" t="s">
        <v>35</v>
      </c>
      <c r="I126" s="18" t="s">
        <v>227</v>
      </c>
      <c r="J126" s="19" t="s">
        <v>86</v>
      </c>
      <c r="K126" s="20"/>
      <c r="L126" s="21">
        <v>448.8</v>
      </c>
      <c r="M126" s="22">
        <v>0</v>
      </c>
      <c r="N126" s="21">
        <f t="shared" si="2"/>
        <v>448.8</v>
      </c>
      <c r="O126" s="21">
        <f t="shared" si="3"/>
        <v>0</v>
      </c>
      <c r="P126" s="17"/>
    </row>
    <row r="127" spans="1:19" ht="63.95" customHeight="1" x14ac:dyDescent="0.25">
      <c r="A127" s="25">
        <v>889652627809</v>
      </c>
      <c r="B127" s="15"/>
      <c r="C127" s="16">
        <v>889652627809</v>
      </c>
      <c r="D127" s="15" t="s">
        <v>20</v>
      </c>
      <c r="E127" s="15" t="s">
        <v>15</v>
      </c>
      <c r="F127" s="15" t="s">
        <v>16</v>
      </c>
      <c r="G127" s="15" t="s">
        <v>87</v>
      </c>
      <c r="H127" s="17" t="s">
        <v>18</v>
      </c>
      <c r="I127" s="18" t="s">
        <v>201</v>
      </c>
      <c r="J127" s="19" t="s">
        <v>88</v>
      </c>
      <c r="K127" s="20"/>
      <c r="L127" s="21">
        <v>286.8</v>
      </c>
      <c r="M127" s="22">
        <v>0</v>
      </c>
      <c r="N127" s="21">
        <f t="shared" si="2"/>
        <v>286.8</v>
      </c>
      <c r="O127" s="21">
        <f t="shared" si="3"/>
        <v>0</v>
      </c>
      <c r="P127" s="15"/>
      <c r="Q127" s="6">
        <v>1</v>
      </c>
      <c r="R127" s="7">
        <v>1</v>
      </c>
      <c r="S127" s="8">
        <v>1</v>
      </c>
    </row>
    <row r="128" spans="1:19" ht="63.95" customHeight="1" x14ac:dyDescent="0.25">
      <c r="A128" s="25">
        <v>889652627816</v>
      </c>
      <c r="B128" s="15"/>
      <c r="C128" s="16">
        <v>889652627816</v>
      </c>
      <c r="D128" s="15" t="s">
        <v>20</v>
      </c>
      <c r="E128" s="15" t="s">
        <v>15</v>
      </c>
      <c r="F128" s="15" t="s">
        <v>16</v>
      </c>
      <c r="G128" s="15" t="s">
        <v>87</v>
      </c>
      <c r="H128" s="17" t="s">
        <v>24</v>
      </c>
      <c r="I128" s="18" t="s">
        <v>246</v>
      </c>
      <c r="J128" s="19" t="s">
        <v>88</v>
      </c>
      <c r="K128" s="20"/>
      <c r="L128" s="21">
        <v>286.8</v>
      </c>
      <c r="M128" s="22">
        <v>0</v>
      </c>
      <c r="N128" s="21">
        <f t="shared" si="2"/>
        <v>286.8</v>
      </c>
      <c r="O128" s="21">
        <f t="shared" si="3"/>
        <v>0</v>
      </c>
      <c r="P128" s="15"/>
      <c r="Q128" s="6">
        <v>1</v>
      </c>
      <c r="R128" s="7">
        <v>1</v>
      </c>
      <c r="S128" s="8">
        <v>1</v>
      </c>
    </row>
    <row r="129" spans="1:16" ht="63.95" customHeight="1" x14ac:dyDescent="0.25">
      <c r="A129" s="25">
        <v>889652627823</v>
      </c>
      <c r="B129" s="15"/>
      <c r="C129" s="16">
        <v>889652627823</v>
      </c>
      <c r="D129" s="15" t="s">
        <v>20</v>
      </c>
      <c r="E129" s="15" t="s">
        <v>15</v>
      </c>
      <c r="F129" s="15" t="s">
        <v>16</v>
      </c>
      <c r="G129" s="15" t="s">
        <v>87</v>
      </c>
      <c r="H129" s="17" t="s">
        <v>25</v>
      </c>
      <c r="I129" s="18" t="s">
        <v>215</v>
      </c>
      <c r="J129" s="19" t="s">
        <v>88</v>
      </c>
      <c r="K129" s="20"/>
      <c r="L129" s="21">
        <v>286.8</v>
      </c>
      <c r="M129" s="22">
        <v>0</v>
      </c>
      <c r="N129" s="21">
        <f t="shared" si="2"/>
        <v>286.8</v>
      </c>
      <c r="O129" s="21">
        <f t="shared" si="3"/>
        <v>0</v>
      </c>
      <c r="P129" s="15"/>
    </row>
    <row r="130" spans="1:16" ht="63.95" customHeight="1" x14ac:dyDescent="0.25">
      <c r="A130" s="25">
        <v>889652627830</v>
      </c>
      <c r="B130" s="15"/>
      <c r="C130" s="16">
        <v>889652627830</v>
      </c>
      <c r="D130" s="15" t="s">
        <v>20</v>
      </c>
      <c r="E130" s="15" t="s">
        <v>15</v>
      </c>
      <c r="F130" s="15" t="s">
        <v>16</v>
      </c>
      <c r="G130" s="15" t="s">
        <v>87</v>
      </c>
      <c r="H130" s="17" t="s">
        <v>26</v>
      </c>
      <c r="I130" s="18" t="s">
        <v>247</v>
      </c>
      <c r="J130" s="19" t="s">
        <v>88</v>
      </c>
      <c r="K130" s="20"/>
      <c r="L130" s="21">
        <v>313.2</v>
      </c>
      <c r="M130" s="22">
        <v>0</v>
      </c>
      <c r="N130" s="21">
        <f t="shared" si="2"/>
        <v>313.2</v>
      </c>
      <c r="O130" s="21">
        <f t="shared" si="3"/>
        <v>0</v>
      </c>
      <c r="P130" s="15"/>
    </row>
    <row r="131" spans="1:16" ht="63.95" customHeight="1" x14ac:dyDescent="0.25">
      <c r="A131" s="25">
        <v>889652627380</v>
      </c>
      <c r="B131" s="15"/>
      <c r="C131" s="16">
        <v>889652627380</v>
      </c>
      <c r="D131" s="15" t="s">
        <v>20</v>
      </c>
      <c r="E131" s="15" t="s">
        <v>15</v>
      </c>
      <c r="F131" s="15" t="s">
        <v>16</v>
      </c>
      <c r="G131" s="15" t="s">
        <v>89</v>
      </c>
      <c r="H131" s="17" t="s">
        <v>18</v>
      </c>
      <c r="I131" s="18" t="s">
        <v>233</v>
      </c>
      <c r="J131" s="19" t="s">
        <v>90</v>
      </c>
      <c r="K131" s="20"/>
      <c r="L131" s="21">
        <v>254.39999999999998</v>
      </c>
      <c r="M131" s="22">
        <v>0</v>
      </c>
      <c r="N131" s="21">
        <f t="shared" si="2"/>
        <v>254.39999999999998</v>
      </c>
      <c r="O131" s="21">
        <f t="shared" si="3"/>
        <v>0</v>
      </c>
      <c r="P131" s="17"/>
    </row>
    <row r="132" spans="1:16" ht="63.95" customHeight="1" x14ac:dyDescent="0.25">
      <c r="A132" s="25">
        <v>889652627397</v>
      </c>
      <c r="B132" s="15"/>
      <c r="C132" s="16">
        <v>889652627397</v>
      </c>
      <c r="D132" s="15" t="s">
        <v>20</v>
      </c>
      <c r="E132" s="15" t="s">
        <v>15</v>
      </c>
      <c r="F132" s="15" t="s">
        <v>16</v>
      </c>
      <c r="G132" s="15" t="s">
        <v>89</v>
      </c>
      <c r="H132" s="17" t="s">
        <v>24</v>
      </c>
      <c r="I132" s="18" t="s">
        <v>234</v>
      </c>
      <c r="J132" s="19" t="s">
        <v>90</v>
      </c>
      <c r="K132" s="20"/>
      <c r="L132" s="21">
        <v>254.39999999999998</v>
      </c>
      <c r="M132" s="22">
        <v>0</v>
      </c>
      <c r="N132" s="21">
        <f t="shared" ref="N132:N195" si="4">L132*(1-M132)</f>
        <v>254.39999999999998</v>
      </c>
      <c r="O132" s="21">
        <f t="shared" ref="O132:O195" si="5">N132*K132</f>
        <v>0</v>
      </c>
      <c r="P132" s="17"/>
    </row>
    <row r="133" spans="1:16" ht="63.95" customHeight="1" x14ac:dyDescent="0.25">
      <c r="A133" s="25">
        <v>889652627403</v>
      </c>
      <c r="B133" s="15"/>
      <c r="C133" s="16">
        <v>889652627403</v>
      </c>
      <c r="D133" s="15" t="s">
        <v>20</v>
      </c>
      <c r="E133" s="15" t="s">
        <v>15</v>
      </c>
      <c r="F133" s="15" t="s">
        <v>16</v>
      </c>
      <c r="G133" s="15" t="s">
        <v>89</v>
      </c>
      <c r="H133" s="17" t="s">
        <v>25</v>
      </c>
      <c r="I133" s="18" t="s">
        <v>248</v>
      </c>
      <c r="J133" s="19" t="s">
        <v>90</v>
      </c>
      <c r="K133" s="20"/>
      <c r="L133" s="21">
        <v>254.39999999999998</v>
      </c>
      <c r="M133" s="22">
        <v>0</v>
      </c>
      <c r="N133" s="21">
        <f t="shared" si="4"/>
        <v>254.39999999999998</v>
      </c>
      <c r="O133" s="21">
        <f t="shared" si="5"/>
        <v>0</v>
      </c>
      <c r="P133" s="17"/>
    </row>
    <row r="134" spans="1:16" ht="63.95" customHeight="1" x14ac:dyDescent="0.25">
      <c r="A134" s="25">
        <v>889652627410</v>
      </c>
      <c r="B134" s="15"/>
      <c r="C134" s="16">
        <v>889652627410</v>
      </c>
      <c r="D134" s="15" t="s">
        <v>20</v>
      </c>
      <c r="E134" s="15" t="s">
        <v>15</v>
      </c>
      <c r="F134" s="15" t="s">
        <v>16</v>
      </c>
      <c r="G134" s="15" t="s">
        <v>89</v>
      </c>
      <c r="H134" s="17" t="s">
        <v>26</v>
      </c>
      <c r="I134" s="18" t="s">
        <v>236</v>
      </c>
      <c r="J134" s="19" t="s">
        <v>90</v>
      </c>
      <c r="K134" s="20"/>
      <c r="L134" s="21">
        <v>254.39999999999998</v>
      </c>
      <c r="M134" s="22">
        <v>0</v>
      </c>
      <c r="N134" s="21">
        <f t="shared" si="4"/>
        <v>254.39999999999998</v>
      </c>
      <c r="O134" s="21">
        <f t="shared" si="5"/>
        <v>0</v>
      </c>
      <c r="P134" s="15"/>
    </row>
    <row r="135" spans="1:16" ht="63.95" customHeight="1" x14ac:dyDescent="0.25">
      <c r="A135" s="25">
        <v>889652627335</v>
      </c>
      <c r="B135" s="15"/>
      <c r="C135" s="16">
        <v>889652627335</v>
      </c>
      <c r="D135" s="15" t="s">
        <v>20</v>
      </c>
      <c r="E135" s="15" t="s">
        <v>15</v>
      </c>
      <c r="F135" s="15" t="s">
        <v>16</v>
      </c>
      <c r="G135" s="15" t="s">
        <v>91</v>
      </c>
      <c r="H135" s="17" t="s">
        <v>18</v>
      </c>
      <c r="I135" s="18" t="s">
        <v>233</v>
      </c>
      <c r="J135" s="19" t="s">
        <v>92</v>
      </c>
      <c r="K135" s="20"/>
      <c r="L135" s="21">
        <v>254.39999999999998</v>
      </c>
      <c r="M135" s="22">
        <v>0</v>
      </c>
      <c r="N135" s="21">
        <f t="shared" si="4"/>
        <v>254.39999999999998</v>
      </c>
      <c r="O135" s="21">
        <f t="shared" si="5"/>
        <v>0</v>
      </c>
      <c r="P135" s="15"/>
    </row>
    <row r="136" spans="1:16" ht="63.95" customHeight="1" x14ac:dyDescent="0.25">
      <c r="A136" s="25">
        <v>889652627342</v>
      </c>
      <c r="B136" s="15"/>
      <c r="C136" s="16">
        <v>889652627342</v>
      </c>
      <c r="D136" s="15" t="s">
        <v>20</v>
      </c>
      <c r="E136" s="15" t="s">
        <v>15</v>
      </c>
      <c r="F136" s="15" t="s">
        <v>16</v>
      </c>
      <c r="G136" s="15" t="s">
        <v>91</v>
      </c>
      <c r="H136" s="17" t="s">
        <v>24</v>
      </c>
      <c r="I136" s="18" t="s">
        <v>234</v>
      </c>
      <c r="J136" s="19" t="s">
        <v>92</v>
      </c>
      <c r="K136" s="20"/>
      <c r="L136" s="21">
        <v>254.39999999999998</v>
      </c>
      <c r="M136" s="22">
        <v>0</v>
      </c>
      <c r="N136" s="21">
        <f t="shared" si="4"/>
        <v>254.39999999999998</v>
      </c>
      <c r="O136" s="21">
        <f t="shared" si="5"/>
        <v>0</v>
      </c>
      <c r="P136" s="15"/>
    </row>
    <row r="137" spans="1:16" ht="63.95" customHeight="1" x14ac:dyDescent="0.25">
      <c r="A137" s="25">
        <v>889652627359</v>
      </c>
      <c r="B137" s="15"/>
      <c r="C137" s="16">
        <v>889652627359</v>
      </c>
      <c r="D137" s="15" t="s">
        <v>20</v>
      </c>
      <c r="E137" s="15" t="s">
        <v>15</v>
      </c>
      <c r="F137" s="15" t="s">
        <v>16</v>
      </c>
      <c r="G137" s="15" t="s">
        <v>91</v>
      </c>
      <c r="H137" s="17" t="s">
        <v>25</v>
      </c>
      <c r="I137" s="18" t="s">
        <v>236</v>
      </c>
      <c r="J137" s="19" t="s">
        <v>92</v>
      </c>
      <c r="K137" s="20"/>
      <c r="L137" s="21">
        <v>254.39999999999998</v>
      </c>
      <c r="M137" s="22">
        <v>0</v>
      </c>
      <c r="N137" s="21">
        <f t="shared" si="4"/>
        <v>254.39999999999998</v>
      </c>
      <c r="O137" s="21">
        <f t="shared" si="5"/>
        <v>0</v>
      </c>
      <c r="P137" s="17"/>
    </row>
    <row r="138" spans="1:16" ht="63.95" customHeight="1" x14ac:dyDescent="0.25">
      <c r="A138" s="25">
        <v>889652627366</v>
      </c>
      <c r="B138" s="15"/>
      <c r="C138" s="16">
        <v>889652627366</v>
      </c>
      <c r="D138" s="15" t="s">
        <v>20</v>
      </c>
      <c r="E138" s="15" t="s">
        <v>15</v>
      </c>
      <c r="F138" s="15" t="s">
        <v>16</v>
      </c>
      <c r="G138" s="15" t="s">
        <v>91</v>
      </c>
      <c r="H138" s="17" t="s">
        <v>26</v>
      </c>
      <c r="I138" s="18" t="s">
        <v>249</v>
      </c>
      <c r="J138" s="19" t="s">
        <v>92</v>
      </c>
      <c r="K138" s="20"/>
      <c r="L138" s="21">
        <v>254.39999999999998</v>
      </c>
      <c r="M138" s="22">
        <v>0</v>
      </c>
      <c r="N138" s="21">
        <f t="shared" si="4"/>
        <v>254.39999999999998</v>
      </c>
      <c r="O138" s="21">
        <f t="shared" si="5"/>
        <v>0</v>
      </c>
      <c r="P138" s="17"/>
    </row>
    <row r="139" spans="1:16" ht="63.95" customHeight="1" x14ac:dyDescent="0.25">
      <c r="A139" s="25">
        <v>889652633480</v>
      </c>
      <c r="B139" s="15"/>
      <c r="C139" s="16">
        <v>889652633480</v>
      </c>
      <c r="D139" s="15" t="s">
        <v>20</v>
      </c>
      <c r="E139" s="15" t="s">
        <v>15</v>
      </c>
      <c r="F139" s="15" t="s">
        <v>16</v>
      </c>
      <c r="G139" s="15" t="s">
        <v>93</v>
      </c>
      <c r="H139" s="17" t="s">
        <v>18</v>
      </c>
      <c r="I139" s="18" t="s">
        <v>233</v>
      </c>
      <c r="J139" s="19" t="s">
        <v>94</v>
      </c>
      <c r="K139" s="20"/>
      <c r="L139" s="21">
        <v>254.39999999999998</v>
      </c>
      <c r="M139" s="22">
        <v>0</v>
      </c>
      <c r="N139" s="21">
        <f t="shared" si="4"/>
        <v>254.39999999999998</v>
      </c>
      <c r="O139" s="21">
        <f t="shared" si="5"/>
        <v>0</v>
      </c>
      <c r="P139" s="17"/>
    </row>
    <row r="140" spans="1:16" ht="63.95" customHeight="1" x14ac:dyDescent="0.25">
      <c r="A140" s="25">
        <v>889652633497</v>
      </c>
      <c r="B140" s="15"/>
      <c r="C140" s="16">
        <v>889652633497</v>
      </c>
      <c r="D140" s="15" t="s">
        <v>20</v>
      </c>
      <c r="E140" s="15" t="s">
        <v>15</v>
      </c>
      <c r="F140" s="15" t="s">
        <v>16</v>
      </c>
      <c r="G140" s="15" t="s">
        <v>93</v>
      </c>
      <c r="H140" s="17" t="s">
        <v>24</v>
      </c>
      <c r="I140" s="18" t="s">
        <v>234</v>
      </c>
      <c r="J140" s="19" t="s">
        <v>94</v>
      </c>
      <c r="K140" s="20"/>
      <c r="L140" s="21">
        <v>254.39999999999998</v>
      </c>
      <c r="M140" s="22">
        <v>0</v>
      </c>
      <c r="N140" s="21">
        <f t="shared" si="4"/>
        <v>254.39999999999998</v>
      </c>
      <c r="O140" s="21">
        <f t="shared" si="5"/>
        <v>0</v>
      </c>
      <c r="P140" s="15"/>
    </row>
    <row r="141" spans="1:16" ht="63.95" customHeight="1" x14ac:dyDescent="0.25">
      <c r="A141" s="25">
        <v>889652633503</v>
      </c>
      <c r="B141" s="15"/>
      <c r="C141" s="16">
        <v>889652633503</v>
      </c>
      <c r="D141" s="15" t="s">
        <v>20</v>
      </c>
      <c r="E141" s="15" t="s">
        <v>15</v>
      </c>
      <c r="F141" s="15" t="s">
        <v>16</v>
      </c>
      <c r="G141" s="15" t="s">
        <v>93</v>
      </c>
      <c r="H141" s="17" t="s">
        <v>25</v>
      </c>
      <c r="I141" s="18" t="s">
        <v>236</v>
      </c>
      <c r="J141" s="19" t="s">
        <v>94</v>
      </c>
      <c r="K141" s="20"/>
      <c r="L141" s="21">
        <v>254.39999999999998</v>
      </c>
      <c r="M141" s="22">
        <v>0</v>
      </c>
      <c r="N141" s="21">
        <f t="shared" si="4"/>
        <v>254.39999999999998</v>
      </c>
      <c r="O141" s="21">
        <f t="shared" si="5"/>
        <v>0</v>
      </c>
      <c r="P141" s="15"/>
    </row>
    <row r="142" spans="1:16" ht="63.95" customHeight="1" x14ac:dyDescent="0.25">
      <c r="A142" s="25">
        <v>889652633527</v>
      </c>
      <c r="B142" s="15"/>
      <c r="C142" s="16">
        <v>889652633527</v>
      </c>
      <c r="D142" s="15" t="s">
        <v>20</v>
      </c>
      <c r="E142" s="15" t="s">
        <v>15</v>
      </c>
      <c r="F142" s="15" t="s">
        <v>16</v>
      </c>
      <c r="G142" s="15" t="s">
        <v>95</v>
      </c>
      <c r="H142" s="17" t="s">
        <v>18</v>
      </c>
      <c r="I142" s="18" t="s">
        <v>233</v>
      </c>
      <c r="J142" s="19" t="s">
        <v>96</v>
      </c>
      <c r="K142" s="20"/>
      <c r="L142" s="21">
        <v>254.39999999999998</v>
      </c>
      <c r="M142" s="22">
        <v>0</v>
      </c>
      <c r="N142" s="21">
        <f t="shared" si="4"/>
        <v>254.39999999999998</v>
      </c>
      <c r="O142" s="21">
        <f t="shared" si="5"/>
        <v>0</v>
      </c>
      <c r="P142" s="15"/>
    </row>
    <row r="143" spans="1:16" ht="63.95" customHeight="1" x14ac:dyDescent="0.25">
      <c r="A143" s="25">
        <v>889652633534</v>
      </c>
      <c r="B143" s="15"/>
      <c r="C143" s="16">
        <v>889652633534</v>
      </c>
      <c r="D143" s="15" t="s">
        <v>20</v>
      </c>
      <c r="E143" s="15" t="s">
        <v>15</v>
      </c>
      <c r="F143" s="15" t="s">
        <v>16</v>
      </c>
      <c r="G143" s="15" t="s">
        <v>95</v>
      </c>
      <c r="H143" s="17" t="s">
        <v>24</v>
      </c>
      <c r="I143" s="18" t="s">
        <v>250</v>
      </c>
      <c r="J143" s="19" t="s">
        <v>96</v>
      </c>
      <c r="K143" s="20"/>
      <c r="L143" s="21">
        <v>254.39999999999998</v>
      </c>
      <c r="M143" s="22">
        <v>0</v>
      </c>
      <c r="N143" s="21">
        <f t="shared" si="4"/>
        <v>254.39999999999998</v>
      </c>
      <c r="O143" s="21">
        <f t="shared" si="5"/>
        <v>0</v>
      </c>
      <c r="P143" s="15"/>
    </row>
    <row r="144" spans="1:16" ht="63.95" customHeight="1" x14ac:dyDescent="0.25">
      <c r="A144" s="25">
        <v>889652633558</v>
      </c>
      <c r="B144" s="15"/>
      <c r="C144" s="16">
        <v>889652633558</v>
      </c>
      <c r="D144" s="15" t="s">
        <v>20</v>
      </c>
      <c r="E144" s="15" t="s">
        <v>15</v>
      </c>
      <c r="F144" s="15" t="s">
        <v>16</v>
      </c>
      <c r="G144" s="15" t="s">
        <v>95</v>
      </c>
      <c r="H144" s="17" t="s">
        <v>26</v>
      </c>
      <c r="I144" s="18" t="s">
        <v>251</v>
      </c>
      <c r="J144" s="19" t="s">
        <v>96</v>
      </c>
      <c r="K144" s="20"/>
      <c r="L144" s="21">
        <v>254.39999999999998</v>
      </c>
      <c r="M144" s="22">
        <v>0</v>
      </c>
      <c r="N144" s="21">
        <f t="shared" si="4"/>
        <v>254.39999999999998</v>
      </c>
      <c r="O144" s="21">
        <f t="shared" si="5"/>
        <v>0</v>
      </c>
      <c r="P144" s="15"/>
    </row>
    <row r="145" spans="1:19" ht="63.95" customHeight="1" x14ac:dyDescent="0.25">
      <c r="A145" s="25">
        <v>889652624624</v>
      </c>
      <c r="B145" s="15"/>
      <c r="C145" s="16">
        <v>889652624624</v>
      </c>
      <c r="D145" s="15" t="s">
        <v>20</v>
      </c>
      <c r="E145" s="15" t="s">
        <v>15</v>
      </c>
      <c r="F145" s="15" t="s">
        <v>16</v>
      </c>
      <c r="G145" s="15" t="s">
        <v>97</v>
      </c>
      <c r="H145" s="17" t="s">
        <v>18</v>
      </c>
      <c r="I145" s="18" t="s">
        <v>201</v>
      </c>
      <c r="J145" s="19" t="s">
        <v>98</v>
      </c>
      <c r="K145" s="20"/>
      <c r="L145" s="21">
        <v>304.8</v>
      </c>
      <c r="M145" s="22">
        <v>0</v>
      </c>
      <c r="N145" s="21">
        <f t="shared" si="4"/>
        <v>304.8</v>
      </c>
      <c r="O145" s="21">
        <f t="shared" si="5"/>
        <v>0</v>
      </c>
      <c r="P145" s="15"/>
      <c r="S145" s="8">
        <v>1</v>
      </c>
    </row>
    <row r="146" spans="1:19" ht="63.95" customHeight="1" x14ac:dyDescent="0.25">
      <c r="A146" s="25">
        <v>889652624631</v>
      </c>
      <c r="B146" s="15"/>
      <c r="C146" s="16">
        <v>889652624631</v>
      </c>
      <c r="D146" s="15" t="s">
        <v>20</v>
      </c>
      <c r="E146" s="15" t="s">
        <v>15</v>
      </c>
      <c r="F146" s="15" t="s">
        <v>16</v>
      </c>
      <c r="G146" s="15" t="s">
        <v>97</v>
      </c>
      <c r="H146" s="17" t="s">
        <v>24</v>
      </c>
      <c r="I146" s="18" t="s">
        <v>201</v>
      </c>
      <c r="J146" s="19" t="s">
        <v>98</v>
      </c>
      <c r="K146" s="20"/>
      <c r="L146" s="21">
        <v>324</v>
      </c>
      <c r="M146" s="22">
        <v>0</v>
      </c>
      <c r="N146" s="21">
        <f t="shared" si="4"/>
        <v>324</v>
      </c>
      <c r="O146" s="21">
        <f t="shared" si="5"/>
        <v>0</v>
      </c>
      <c r="P146" s="15"/>
    </row>
    <row r="147" spans="1:19" ht="63.95" customHeight="1" x14ac:dyDescent="0.25">
      <c r="A147" s="25">
        <v>889652624648</v>
      </c>
      <c r="B147" s="15"/>
      <c r="C147" s="16">
        <v>889652624648</v>
      </c>
      <c r="D147" s="15" t="s">
        <v>20</v>
      </c>
      <c r="E147" s="15" t="s">
        <v>15</v>
      </c>
      <c r="F147" s="15" t="s">
        <v>16</v>
      </c>
      <c r="G147" s="15" t="s">
        <v>97</v>
      </c>
      <c r="H147" s="17" t="s">
        <v>25</v>
      </c>
      <c r="I147" s="18" t="s">
        <v>252</v>
      </c>
      <c r="J147" s="19" t="s">
        <v>98</v>
      </c>
      <c r="K147" s="20"/>
      <c r="L147" s="21">
        <v>304.8</v>
      </c>
      <c r="M147" s="22">
        <v>0</v>
      </c>
      <c r="N147" s="21">
        <f t="shared" si="4"/>
        <v>304.8</v>
      </c>
      <c r="O147" s="21">
        <f t="shared" si="5"/>
        <v>0</v>
      </c>
      <c r="P147" s="15"/>
    </row>
    <row r="148" spans="1:19" ht="63.95" customHeight="1" x14ac:dyDescent="0.25">
      <c r="A148" s="25">
        <v>889652624662</v>
      </c>
      <c r="B148" s="15"/>
      <c r="C148" s="16">
        <v>889652624662</v>
      </c>
      <c r="D148" s="15" t="s">
        <v>20</v>
      </c>
      <c r="E148" s="15" t="s">
        <v>15</v>
      </c>
      <c r="F148" s="15" t="s">
        <v>16</v>
      </c>
      <c r="G148" s="15" t="s">
        <v>97</v>
      </c>
      <c r="H148" s="17" t="s">
        <v>33</v>
      </c>
      <c r="I148" s="18" t="s">
        <v>253</v>
      </c>
      <c r="J148" s="19" t="s">
        <v>98</v>
      </c>
      <c r="K148" s="20"/>
      <c r="L148" s="21">
        <v>583.19999999999993</v>
      </c>
      <c r="M148" s="22">
        <v>0</v>
      </c>
      <c r="N148" s="21">
        <f t="shared" si="4"/>
        <v>583.19999999999993</v>
      </c>
      <c r="O148" s="21">
        <f t="shared" si="5"/>
        <v>0</v>
      </c>
      <c r="P148" s="15"/>
    </row>
    <row r="149" spans="1:19" ht="63.95" customHeight="1" x14ac:dyDescent="0.25">
      <c r="A149" s="25">
        <v>889652624679</v>
      </c>
      <c r="B149" s="15"/>
      <c r="C149" s="16">
        <v>889652624679</v>
      </c>
      <c r="D149" s="15" t="s">
        <v>20</v>
      </c>
      <c r="E149" s="15" t="s">
        <v>15</v>
      </c>
      <c r="F149" s="15" t="s">
        <v>16</v>
      </c>
      <c r="G149" s="15" t="s">
        <v>97</v>
      </c>
      <c r="H149" s="17" t="s">
        <v>35</v>
      </c>
      <c r="I149" s="18" t="s">
        <v>216</v>
      </c>
      <c r="J149" s="19" t="s">
        <v>98</v>
      </c>
      <c r="K149" s="20"/>
      <c r="L149" s="21">
        <v>304.8</v>
      </c>
      <c r="M149" s="22">
        <v>0</v>
      </c>
      <c r="N149" s="21">
        <f t="shared" si="4"/>
        <v>304.8</v>
      </c>
      <c r="O149" s="21">
        <f t="shared" si="5"/>
        <v>0</v>
      </c>
      <c r="P149" s="17"/>
    </row>
    <row r="150" spans="1:19" ht="63.95" customHeight="1" x14ac:dyDescent="0.25">
      <c r="A150" s="25">
        <v>889652624815</v>
      </c>
      <c r="B150" s="15"/>
      <c r="C150" s="16">
        <v>889652624815</v>
      </c>
      <c r="D150" s="15" t="s">
        <v>20</v>
      </c>
      <c r="E150" s="15" t="s">
        <v>15</v>
      </c>
      <c r="F150" s="15" t="s">
        <v>31</v>
      </c>
      <c r="G150" s="15" t="s">
        <v>99</v>
      </c>
      <c r="H150" s="17" t="s">
        <v>18</v>
      </c>
      <c r="I150" s="18" t="s">
        <v>254</v>
      </c>
      <c r="J150" s="19" t="s">
        <v>100</v>
      </c>
      <c r="K150" s="20"/>
      <c r="L150" s="21">
        <v>291.59999999999997</v>
      </c>
      <c r="M150" s="22">
        <v>0</v>
      </c>
      <c r="N150" s="21">
        <f t="shared" si="4"/>
        <v>291.59999999999997</v>
      </c>
      <c r="O150" s="21">
        <f t="shared" si="5"/>
        <v>0</v>
      </c>
      <c r="P150" s="15"/>
    </row>
    <row r="151" spans="1:19" ht="63.95" customHeight="1" x14ac:dyDescent="0.25">
      <c r="A151" s="25">
        <v>889652624822</v>
      </c>
      <c r="B151" s="15"/>
      <c r="C151" s="16">
        <v>889652624822</v>
      </c>
      <c r="D151" s="15" t="s">
        <v>20</v>
      </c>
      <c r="E151" s="15" t="s">
        <v>15</v>
      </c>
      <c r="F151" s="15" t="s">
        <v>31</v>
      </c>
      <c r="G151" s="15" t="s">
        <v>99</v>
      </c>
      <c r="H151" s="17" t="s">
        <v>24</v>
      </c>
      <c r="I151" s="18" t="s">
        <v>255</v>
      </c>
      <c r="J151" s="19" t="s">
        <v>100</v>
      </c>
      <c r="K151" s="20"/>
      <c r="L151" s="21">
        <v>291.59999999999997</v>
      </c>
      <c r="M151" s="22">
        <v>0</v>
      </c>
      <c r="N151" s="21">
        <f t="shared" si="4"/>
        <v>291.59999999999997</v>
      </c>
      <c r="O151" s="21">
        <f t="shared" si="5"/>
        <v>0</v>
      </c>
      <c r="P151" s="15"/>
    </row>
    <row r="152" spans="1:19" ht="63.95" customHeight="1" x14ac:dyDescent="0.25">
      <c r="A152" s="25">
        <v>889652624839</v>
      </c>
      <c r="B152" s="15"/>
      <c r="C152" s="16">
        <v>889652624839</v>
      </c>
      <c r="D152" s="15" t="s">
        <v>20</v>
      </c>
      <c r="E152" s="15" t="s">
        <v>15</v>
      </c>
      <c r="F152" s="15" t="s">
        <v>31</v>
      </c>
      <c r="G152" s="15" t="s">
        <v>99</v>
      </c>
      <c r="H152" s="17" t="s">
        <v>25</v>
      </c>
      <c r="I152" s="18" t="s">
        <v>256</v>
      </c>
      <c r="J152" s="19" t="s">
        <v>100</v>
      </c>
      <c r="K152" s="20"/>
      <c r="L152" s="21">
        <v>291.59999999999997</v>
      </c>
      <c r="M152" s="22">
        <v>0</v>
      </c>
      <c r="N152" s="21">
        <f t="shared" si="4"/>
        <v>291.59999999999997</v>
      </c>
      <c r="O152" s="21">
        <f t="shared" si="5"/>
        <v>0</v>
      </c>
      <c r="P152" s="15"/>
    </row>
    <row r="153" spans="1:19" ht="63.95" customHeight="1" x14ac:dyDescent="0.25">
      <c r="A153" s="25">
        <v>889652624846</v>
      </c>
      <c r="B153" s="15"/>
      <c r="C153" s="16">
        <v>889652624846</v>
      </c>
      <c r="D153" s="15" t="s">
        <v>20</v>
      </c>
      <c r="E153" s="15" t="s">
        <v>15</v>
      </c>
      <c r="F153" s="15" t="s">
        <v>31</v>
      </c>
      <c r="G153" s="15" t="s">
        <v>99</v>
      </c>
      <c r="H153" s="17" t="s">
        <v>26</v>
      </c>
      <c r="I153" s="18" t="s">
        <v>253</v>
      </c>
      <c r="J153" s="19" t="s">
        <v>100</v>
      </c>
      <c r="K153" s="20"/>
      <c r="L153" s="21">
        <v>291.59999999999997</v>
      </c>
      <c r="M153" s="22">
        <v>0</v>
      </c>
      <c r="N153" s="21">
        <f t="shared" si="4"/>
        <v>291.59999999999997</v>
      </c>
      <c r="O153" s="21">
        <f t="shared" si="5"/>
        <v>0</v>
      </c>
      <c r="P153" s="15"/>
    </row>
    <row r="154" spans="1:19" ht="63.95" customHeight="1" x14ac:dyDescent="0.25">
      <c r="A154" s="25">
        <v>889652629155</v>
      </c>
      <c r="B154" s="15"/>
      <c r="C154" s="16">
        <v>889652629155</v>
      </c>
      <c r="D154" s="15" t="s">
        <v>20</v>
      </c>
      <c r="E154" s="15" t="s">
        <v>15</v>
      </c>
      <c r="F154" s="15" t="s">
        <v>31</v>
      </c>
      <c r="G154" s="15" t="s">
        <v>101</v>
      </c>
      <c r="H154" s="17" t="s">
        <v>18</v>
      </c>
      <c r="I154" s="18" t="s">
        <v>257</v>
      </c>
      <c r="J154" s="19" t="s">
        <v>60</v>
      </c>
      <c r="K154" s="20"/>
      <c r="L154" s="21">
        <v>286.8</v>
      </c>
      <c r="M154" s="22">
        <v>0</v>
      </c>
      <c r="N154" s="21">
        <f t="shared" si="4"/>
        <v>286.8</v>
      </c>
      <c r="O154" s="21">
        <f t="shared" si="5"/>
        <v>0</v>
      </c>
      <c r="P154" s="15"/>
    </row>
    <row r="155" spans="1:19" ht="63.95" customHeight="1" x14ac:dyDescent="0.25">
      <c r="A155" s="25">
        <v>889652629162</v>
      </c>
      <c r="B155" s="15"/>
      <c r="C155" s="16">
        <v>889652629162</v>
      </c>
      <c r="D155" s="15" t="s">
        <v>20</v>
      </c>
      <c r="E155" s="15" t="s">
        <v>15</v>
      </c>
      <c r="F155" s="15" t="s">
        <v>31</v>
      </c>
      <c r="G155" s="15" t="s">
        <v>101</v>
      </c>
      <c r="H155" s="17" t="s">
        <v>24</v>
      </c>
      <c r="I155" s="18" t="s">
        <v>258</v>
      </c>
      <c r="J155" s="19" t="s">
        <v>60</v>
      </c>
      <c r="K155" s="20"/>
      <c r="L155" s="21">
        <v>286.8</v>
      </c>
      <c r="M155" s="22">
        <v>0</v>
      </c>
      <c r="N155" s="21">
        <f t="shared" si="4"/>
        <v>286.8</v>
      </c>
      <c r="O155" s="21">
        <f t="shared" si="5"/>
        <v>0</v>
      </c>
      <c r="P155" s="15"/>
    </row>
    <row r="156" spans="1:19" ht="63.95" customHeight="1" x14ac:dyDescent="0.25">
      <c r="A156" s="25">
        <v>889652629179</v>
      </c>
      <c r="B156" s="15"/>
      <c r="C156" s="16">
        <v>889652629179</v>
      </c>
      <c r="D156" s="15" t="s">
        <v>20</v>
      </c>
      <c r="E156" s="15" t="s">
        <v>15</v>
      </c>
      <c r="F156" s="15" t="s">
        <v>31</v>
      </c>
      <c r="G156" s="15" t="s">
        <v>101</v>
      </c>
      <c r="H156" s="17" t="s">
        <v>25</v>
      </c>
      <c r="I156" s="18" t="s">
        <v>259</v>
      </c>
      <c r="J156" s="19" t="s">
        <v>60</v>
      </c>
      <c r="K156" s="20"/>
      <c r="L156" s="21">
        <v>286.8</v>
      </c>
      <c r="M156" s="22">
        <v>0</v>
      </c>
      <c r="N156" s="21">
        <f t="shared" si="4"/>
        <v>286.8</v>
      </c>
      <c r="O156" s="21">
        <f t="shared" si="5"/>
        <v>0</v>
      </c>
      <c r="P156" s="15"/>
    </row>
    <row r="157" spans="1:19" ht="63.95" customHeight="1" x14ac:dyDescent="0.25">
      <c r="A157" s="25">
        <v>889652629193</v>
      </c>
      <c r="B157" s="15"/>
      <c r="C157" s="16">
        <v>889652629193</v>
      </c>
      <c r="D157" s="15" t="s">
        <v>20</v>
      </c>
      <c r="E157" s="15" t="s">
        <v>15</v>
      </c>
      <c r="F157" s="15" t="s">
        <v>31</v>
      </c>
      <c r="G157" s="15" t="s">
        <v>101</v>
      </c>
      <c r="H157" s="17" t="s">
        <v>33</v>
      </c>
      <c r="I157" s="18" t="s">
        <v>260</v>
      </c>
      <c r="J157" s="19" t="s">
        <v>60</v>
      </c>
      <c r="K157" s="20"/>
      <c r="L157" s="21">
        <v>286.8</v>
      </c>
      <c r="M157" s="22">
        <v>0</v>
      </c>
      <c r="N157" s="21">
        <f t="shared" si="4"/>
        <v>286.8</v>
      </c>
      <c r="O157" s="21">
        <f t="shared" si="5"/>
        <v>0</v>
      </c>
      <c r="P157" s="15"/>
    </row>
    <row r="158" spans="1:19" ht="63.95" customHeight="1" x14ac:dyDescent="0.25">
      <c r="A158" s="25">
        <v>889652629209</v>
      </c>
      <c r="B158" s="15"/>
      <c r="C158" s="16">
        <v>889652629209</v>
      </c>
      <c r="D158" s="15" t="s">
        <v>20</v>
      </c>
      <c r="E158" s="15" t="s">
        <v>15</v>
      </c>
      <c r="F158" s="15" t="s">
        <v>31</v>
      </c>
      <c r="G158" s="15" t="s">
        <v>102</v>
      </c>
      <c r="H158" s="17" t="s">
        <v>18</v>
      </c>
      <c r="I158" s="18" t="s">
        <v>257</v>
      </c>
      <c r="J158" s="19" t="s">
        <v>103</v>
      </c>
      <c r="K158" s="20"/>
      <c r="L158" s="21">
        <v>286.8</v>
      </c>
      <c r="M158" s="22">
        <v>0</v>
      </c>
      <c r="N158" s="21">
        <f t="shared" si="4"/>
        <v>286.8</v>
      </c>
      <c r="O158" s="21">
        <f t="shared" si="5"/>
        <v>0</v>
      </c>
      <c r="P158" s="17"/>
    </row>
    <row r="159" spans="1:19" ht="63.95" customHeight="1" x14ac:dyDescent="0.25">
      <c r="A159" s="25">
        <v>889652629216</v>
      </c>
      <c r="B159" s="15"/>
      <c r="C159" s="16">
        <v>889652629216</v>
      </c>
      <c r="D159" s="15" t="s">
        <v>20</v>
      </c>
      <c r="E159" s="15" t="s">
        <v>15</v>
      </c>
      <c r="F159" s="15" t="s">
        <v>31</v>
      </c>
      <c r="G159" s="15" t="s">
        <v>102</v>
      </c>
      <c r="H159" s="17" t="s">
        <v>24</v>
      </c>
      <c r="I159" s="18" t="s">
        <v>258</v>
      </c>
      <c r="J159" s="19" t="s">
        <v>103</v>
      </c>
      <c r="K159" s="20"/>
      <c r="L159" s="21">
        <v>286.8</v>
      </c>
      <c r="M159" s="22">
        <v>0</v>
      </c>
      <c r="N159" s="21">
        <f t="shared" si="4"/>
        <v>286.8</v>
      </c>
      <c r="O159" s="21">
        <f t="shared" si="5"/>
        <v>0</v>
      </c>
      <c r="P159" s="17"/>
    </row>
    <row r="160" spans="1:19" ht="63.95" customHeight="1" x14ac:dyDescent="0.25">
      <c r="A160" s="25">
        <v>889652629223</v>
      </c>
      <c r="B160" s="15"/>
      <c r="C160" s="16">
        <v>889652629223</v>
      </c>
      <c r="D160" s="15" t="s">
        <v>20</v>
      </c>
      <c r="E160" s="15" t="s">
        <v>15</v>
      </c>
      <c r="F160" s="15" t="s">
        <v>31</v>
      </c>
      <c r="G160" s="15" t="s">
        <v>102</v>
      </c>
      <c r="H160" s="17" t="s">
        <v>25</v>
      </c>
      <c r="I160" s="18" t="s">
        <v>259</v>
      </c>
      <c r="J160" s="19" t="s">
        <v>103</v>
      </c>
      <c r="K160" s="20"/>
      <c r="L160" s="21">
        <v>286.8</v>
      </c>
      <c r="M160" s="22">
        <v>0</v>
      </c>
      <c r="N160" s="21">
        <f t="shared" si="4"/>
        <v>286.8</v>
      </c>
      <c r="O160" s="21">
        <f t="shared" si="5"/>
        <v>0</v>
      </c>
      <c r="P160" s="15"/>
    </row>
    <row r="161" spans="1:18" ht="63.95" customHeight="1" x14ac:dyDescent="0.25">
      <c r="A161" s="25">
        <v>889652629247</v>
      </c>
      <c r="B161" s="15"/>
      <c r="C161" s="16">
        <v>889652629247</v>
      </c>
      <c r="D161" s="15" t="s">
        <v>20</v>
      </c>
      <c r="E161" s="15" t="s">
        <v>15</v>
      </c>
      <c r="F161" s="15" t="s">
        <v>31</v>
      </c>
      <c r="G161" s="15" t="s">
        <v>102</v>
      </c>
      <c r="H161" s="17" t="s">
        <v>33</v>
      </c>
      <c r="I161" s="18" t="s">
        <v>261</v>
      </c>
      <c r="J161" s="19" t="s">
        <v>103</v>
      </c>
      <c r="K161" s="20"/>
      <c r="L161" s="21">
        <v>286.8</v>
      </c>
      <c r="M161" s="22">
        <v>0</v>
      </c>
      <c r="N161" s="21">
        <f t="shared" si="4"/>
        <v>286.8</v>
      </c>
      <c r="O161" s="21">
        <f t="shared" si="5"/>
        <v>0</v>
      </c>
      <c r="P161" s="17"/>
    </row>
    <row r="162" spans="1:18" ht="63.95" customHeight="1" x14ac:dyDescent="0.25">
      <c r="A162" s="25">
        <v>889652629407</v>
      </c>
      <c r="B162" s="15"/>
      <c r="C162" s="16">
        <v>889652629407</v>
      </c>
      <c r="D162" s="15" t="s">
        <v>20</v>
      </c>
      <c r="E162" s="15" t="s">
        <v>15</v>
      </c>
      <c r="F162" s="15" t="s">
        <v>31</v>
      </c>
      <c r="G162" s="15" t="s">
        <v>104</v>
      </c>
      <c r="H162" s="17" t="s">
        <v>18</v>
      </c>
      <c r="I162" s="18" t="s">
        <v>233</v>
      </c>
      <c r="J162" s="19" t="s">
        <v>59</v>
      </c>
      <c r="K162" s="20"/>
      <c r="L162" s="21">
        <v>175.2</v>
      </c>
      <c r="M162" s="22">
        <v>0</v>
      </c>
      <c r="N162" s="21">
        <f t="shared" si="4"/>
        <v>175.2</v>
      </c>
      <c r="O162" s="21">
        <f t="shared" si="5"/>
        <v>0</v>
      </c>
      <c r="P162" s="15"/>
    </row>
    <row r="163" spans="1:18" ht="63.95" customHeight="1" x14ac:dyDescent="0.25">
      <c r="A163" s="25">
        <v>889652629414</v>
      </c>
      <c r="B163" s="15"/>
      <c r="C163" s="16">
        <v>889652629414</v>
      </c>
      <c r="D163" s="15" t="s">
        <v>20</v>
      </c>
      <c r="E163" s="15" t="s">
        <v>15</v>
      </c>
      <c r="F163" s="15" t="s">
        <v>31</v>
      </c>
      <c r="G163" s="15" t="s">
        <v>104</v>
      </c>
      <c r="H163" s="17" t="s">
        <v>24</v>
      </c>
      <c r="I163" s="18" t="s">
        <v>262</v>
      </c>
      <c r="J163" s="19" t="s">
        <v>59</v>
      </c>
      <c r="K163" s="20"/>
      <c r="L163" s="21">
        <v>175.2</v>
      </c>
      <c r="M163" s="22">
        <v>0</v>
      </c>
      <c r="N163" s="21">
        <f t="shared" si="4"/>
        <v>175.2</v>
      </c>
      <c r="O163" s="21">
        <f t="shared" si="5"/>
        <v>0</v>
      </c>
      <c r="P163" s="15"/>
    </row>
    <row r="164" spans="1:18" ht="63.95" customHeight="1" x14ac:dyDescent="0.25">
      <c r="A164" s="25">
        <v>889652629421</v>
      </c>
      <c r="B164" s="15"/>
      <c r="C164" s="16">
        <v>889652629421</v>
      </c>
      <c r="D164" s="15" t="s">
        <v>20</v>
      </c>
      <c r="E164" s="15" t="s">
        <v>15</v>
      </c>
      <c r="F164" s="15" t="s">
        <v>31</v>
      </c>
      <c r="G164" s="15" t="s">
        <v>104</v>
      </c>
      <c r="H164" s="17" t="s">
        <v>25</v>
      </c>
      <c r="I164" s="18" t="s">
        <v>263</v>
      </c>
      <c r="J164" s="19" t="s">
        <v>59</v>
      </c>
      <c r="K164" s="20"/>
      <c r="L164" s="21">
        <v>175.2</v>
      </c>
      <c r="M164" s="22">
        <v>0</v>
      </c>
      <c r="N164" s="21">
        <f t="shared" si="4"/>
        <v>175.2</v>
      </c>
      <c r="O164" s="21">
        <f t="shared" si="5"/>
        <v>0</v>
      </c>
      <c r="P164" s="15"/>
    </row>
    <row r="165" spans="1:18" ht="63.95" customHeight="1" x14ac:dyDescent="0.25">
      <c r="A165" s="25">
        <v>889652629438</v>
      </c>
      <c r="B165" s="15"/>
      <c r="C165" s="16">
        <v>889652629438</v>
      </c>
      <c r="D165" s="15" t="s">
        <v>20</v>
      </c>
      <c r="E165" s="15" t="s">
        <v>15</v>
      </c>
      <c r="F165" s="15" t="s">
        <v>31</v>
      </c>
      <c r="G165" s="15" t="s">
        <v>104</v>
      </c>
      <c r="H165" s="17" t="s">
        <v>26</v>
      </c>
      <c r="I165" s="18" t="s">
        <v>264</v>
      </c>
      <c r="J165" s="19" t="s">
        <v>59</v>
      </c>
      <c r="K165" s="20"/>
      <c r="L165" s="21">
        <v>201.6</v>
      </c>
      <c r="M165" s="22">
        <v>0</v>
      </c>
      <c r="N165" s="21">
        <f t="shared" si="4"/>
        <v>201.6</v>
      </c>
      <c r="O165" s="21">
        <f t="shared" si="5"/>
        <v>0</v>
      </c>
      <c r="P165" s="15"/>
    </row>
    <row r="166" spans="1:18" ht="63.95" customHeight="1" x14ac:dyDescent="0.25">
      <c r="A166" s="25">
        <v>889652628806</v>
      </c>
      <c r="B166" s="15"/>
      <c r="C166" s="16">
        <v>889652628806</v>
      </c>
      <c r="D166" s="15" t="s">
        <v>20</v>
      </c>
      <c r="E166" s="15" t="s">
        <v>15</v>
      </c>
      <c r="F166" s="15" t="s">
        <v>31</v>
      </c>
      <c r="G166" s="15" t="s">
        <v>105</v>
      </c>
      <c r="H166" s="17" t="s">
        <v>18</v>
      </c>
      <c r="I166" s="18" t="s">
        <v>233</v>
      </c>
      <c r="J166" s="19" t="s">
        <v>106</v>
      </c>
      <c r="K166" s="20"/>
      <c r="L166" s="21">
        <v>175.2</v>
      </c>
      <c r="M166" s="22">
        <v>0</v>
      </c>
      <c r="N166" s="21">
        <f t="shared" si="4"/>
        <v>175.2</v>
      </c>
      <c r="O166" s="21">
        <f t="shared" si="5"/>
        <v>0</v>
      </c>
      <c r="P166" s="15"/>
      <c r="Q166" s="6">
        <v>1</v>
      </c>
      <c r="R166" s="7">
        <v>1</v>
      </c>
    </row>
    <row r="167" spans="1:18" ht="63.95" customHeight="1" x14ac:dyDescent="0.25">
      <c r="A167" s="25">
        <v>889652628813</v>
      </c>
      <c r="B167" s="15"/>
      <c r="C167" s="16">
        <v>889652628813</v>
      </c>
      <c r="D167" s="15" t="s">
        <v>20</v>
      </c>
      <c r="E167" s="15" t="s">
        <v>15</v>
      </c>
      <c r="F167" s="15" t="s">
        <v>31</v>
      </c>
      <c r="G167" s="15" t="s">
        <v>105</v>
      </c>
      <c r="H167" s="17" t="s">
        <v>24</v>
      </c>
      <c r="I167" s="18" t="s">
        <v>262</v>
      </c>
      <c r="J167" s="19" t="s">
        <v>106</v>
      </c>
      <c r="K167" s="20"/>
      <c r="L167" s="21">
        <v>175.2</v>
      </c>
      <c r="M167" s="22">
        <v>0</v>
      </c>
      <c r="N167" s="21">
        <f t="shared" si="4"/>
        <v>175.2</v>
      </c>
      <c r="O167" s="21">
        <f t="shared" si="5"/>
        <v>0</v>
      </c>
      <c r="P167" s="15"/>
      <c r="Q167" s="6">
        <v>1</v>
      </c>
      <c r="R167" s="7">
        <v>1</v>
      </c>
    </row>
    <row r="168" spans="1:18" ht="63.95" customHeight="1" x14ac:dyDescent="0.25">
      <c r="A168" s="25">
        <v>889652628837</v>
      </c>
      <c r="B168" s="15"/>
      <c r="C168" s="16">
        <v>889652628837</v>
      </c>
      <c r="D168" s="15" t="s">
        <v>20</v>
      </c>
      <c r="E168" s="15" t="s">
        <v>15</v>
      </c>
      <c r="F168" s="15" t="s">
        <v>31</v>
      </c>
      <c r="G168" s="15" t="s">
        <v>105</v>
      </c>
      <c r="H168" s="17" t="s">
        <v>25</v>
      </c>
      <c r="I168" s="18" t="s">
        <v>263</v>
      </c>
      <c r="J168" s="19" t="s">
        <v>106</v>
      </c>
      <c r="K168" s="20"/>
      <c r="L168" s="21">
        <v>175.2</v>
      </c>
      <c r="M168" s="22">
        <v>0</v>
      </c>
      <c r="N168" s="21">
        <f t="shared" si="4"/>
        <v>175.2</v>
      </c>
      <c r="O168" s="21">
        <f t="shared" si="5"/>
        <v>0</v>
      </c>
      <c r="P168" s="15"/>
    </row>
    <row r="169" spans="1:18" ht="63.95" customHeight="1" x14ac:dyDescent="0.25">
      <c r="A169" s="25">
        <v>889652628851</v>
      </c>
      <c r="B169" s="15"/>
      <c r="C169" s="16">
        <v>889652628851</v>
      </c>
      <c r="D169" s="15" t="s">
        <v>20</v>
      </c>
      <c r="E169" s="15" t="s">
        <v>15</v>
      </c>
      <c r="F169" s="15" t="s">
        <v>31</v>
      </c>
      <c r="G169" s="15" t="s">
        <v>105</v>
      </c>
      <c r="H169" s="17" t="s">
        <v>26</v>
      </c>
      <c r="I169" s="18" t="s">
        <v>264</v>
      </c>
      <c r="J169" s="19" t="s">
        <v>106</v>
      </c>
      <c r="K169" s="20"/>
      <c r="L169" s="21">
        <v>175.2</v>
      </c>
      <c r="M169" s="22">
        <v>0</v>
      </c>
      <c r="N169" s="21">
        <f t="shared" si="4"/>
        <v>175.2</v>
      </c>
      <c r="O169" s="21">
        <f t="shared" si="5"/>
        <v>0</v>
      </c>
      <c r="P169" s="15"/>
    </row>
    <row r="170" spans="1:18" ht="63.95" customHeight="1" x14ac:dyDescent="0.25">
      <c r="A170" s="25">
        <v>889652626864</v>
      </c>
      <c r="B170" s="15"/>
      <c r="C170" s="16">
        <v>889652626864</v>
      </c>
      <c r="D170" s="15" t="s">
        <v>20</v>
      </c>
      <c r="E170" s="15" t="s">
        <v>15</v>
      </c>
      <c r="F170" s="15" t="s">
        <v>16</v>
      </c>
      <c r="G170" s="15" t="s">
        <v>107</v>
      </c>
      <c r="H170" s="17" t="s">
        <v>18</v>
      </c>
      <c r="I170" s="18" t="s">
        <v>243</v>
      </c>
      <c r="J170" s="19" t="s">
        <v>108</v>
      </c>
      <c r="K170" s="20"/>
      <c r="L170" s="21">
        <v>162</v>
      </c>
      <c r="M170" s="22">
        <v>0</v>
      </c>
      <c r="N170" s="21">
        <f t="shared" si="4"/>
        <v>162</v>
      </c>
      <c r="O170" s="21">
        <f t="shared" si="5"/>
        <v>0</v>
      </c>
      <c r="P170" s="15"/>
      <c r="R170" s="7">
        <v>1</v>
      </c>
    </row>
    <row r="171" spans="1:18" ht="63.95" customHeight="1" x14ac:dyDescent="0.25">
      <c r="A171" s="25">
        <v>889652626871</v>
      </c>
      <c r="B171" s="15"/>
      <c r="C171" s="16">
        <v>889652626871</v>
      </c>
      <c r="D171" s="15" t="s">
        <v>20</v>
      </c>
      <c r="E171" s="15" t="s">
        <v>15</v>
      </c>
      <c r="F171" s="15" t="s">
        <v>16</v>
      </c>
      <c r="G171" s="15" t="s">
        <v>107</v>
      </c>
      <c r="H171" s="17" t="s">
        <v>24</v>
      </c>
      <c r="I171" s="18" t="s">
        <v>227</v>
      </c>
      <c r="J171" s="19" t="s">
        <v>108</v>
      </c>
      <c r="K171" s="20"/>
      <c r="L171" s="21">
        <v>162</v>
      </c>
      <c r="M171" s="22">
        <v>0</v>
      </c>
      <c r="N171" s="21">
        <f t="shared" si="4"/>
        <v>162</v>
      </c>
      <c r="O171" s="21">
        <f t="shared" si="5"/>
        <v>0</v>
      </c>
      <c r="P171" s="15"/>
      <c r="Q171" s="6">
        <v>1</v>
      </c>
    </row>
    <row r="172" spans="1:18" ht="63.95" customHeight="1" x14ac:dyDescent="0.25">
      <c r="A172" s="25">
        <v>889652626888</v>
      </c>
      <c r="B172" s="15"/>
      <c r="C172" s="16">
        <v>889652626888</v>
      </c>
      <c r="D172" s="15" t="s">
        <v>20</v>
      </c>
      <c r="E172" s="15" t="s">
        <v>15</v>
      </c>
      <c r="F172" s="15" t="s">
        <v>16</v>
      </c>
      <c r="G172" s="15" t="s">
        <v>107</v>
      </c>
      <c r="H172" s="17" t="s">
        <v>25</v>
      </c>
      <c r="I172" s="18" t="s">
        <v>265</v>
      </c>
      <c r="J172" s="19" t="s">
        <v>108</v>
      </c>
      <c r="K172" s="20"/>
      <c r="L172" s="21">
        <v>162</v>
      </c>
      <c r="M172" s="22">
        <v>0</v>
      </c>
      <c r="N172" s="21">
        <f t="shared" si="4"/>
        <v>162</v>
      </c>
      <c r="O172" s="21">
        <f t="shared" si="5"/>
        <v>0</v>
      </c>
      <c r="P172" s="15"/>
    </row>
    <row r="173" spans="1:18" ht="63.95" customHeight="1" x14ac:dyDescent="0.25">
      <c r="A173" s="25">
        <v>889652626895</v>
      </c>
      <c r="B173" s="15"/>
      <c r="C173" s="16">
        <v>889652626895</v>
      </c>
      <c r="D173" s="15" t="s">
        <v>20</v>
      </c>
      <c r="E173" s="15" t="s">
        <v>15</v>
      </c>
      <c r="F173" s="15" t="s">
        <v>16</v>
      </c>
      <c r="G173" s="15" t="s">
        <v>107</v>
      </c>
      <c r="H173" s="17" t="s">
        <v>26</v>
      </c>
      <c r="I173" s="18" t="s">
        <v>266</v>
      </c>
      <c r="J173" s="19" t="s">
        <v>108</v>
      </c>
      <c r="K173" s="20"/>
      <c r="L173" s="21">
        <v>162</v>
      </c>
      <c r="M173" s="22">
        <v>0</v>
      </c>
      <c r="N173" s="21">
        <f t="shared" si="4"/>
        <v>162</v>
      </c>
      <c r="O173" s="21">
        <f t="shared" si="5"/>
        <v>0</v>
      </c>
      <c r="P173" s="15"/>
    </row>
    <row r="174" spans="1:18" ht="63.95" customHeight="1" x14ac:dyDescent="0.25">
      <c r="A174" s="25">
        <v>889652625652</v>
      </c>
      <c r="B174" s="15"/>
      <c r="C174" s="16">
        <v>889652625652</v>
      </c>
      <c r="D174" s="15" t="s">
        <v>20</v>
      </c>
      <c r="E174" s="15" t="s">
        <v>15</v>
      </c>
      <c r="F174" s="15" t="s">
        <v>16</v>
      </c>
      <c r="G174" s="15" t="s">
        <v>109</v>
      </c>
      <c r="H174" s="17" t="s">
        <v>18</v>
      </c>
      <c r="I174" s="18" t="s">
        <v>243</v>
      </c>
      <c r="J174" s="19" t="s">
        <v>110</v>
      </c>
      <c r="K174" s="20"/>
      <c r="L174" s="21">
        <v>162</v>
      </c>
      <c r="M174" s="22">
        <v>0</v>
      </c>
      <c r="N174" s="21">
        <f t="shared" si="4"/>
        <v>162</v>
      </c>
      <c r="O174" s="21">
        <f t="shared" si="5"/>
        <v>0</v>
      </c>
      <c r="P174" s="15"/>
    </row>
    <row r="175" spans="1:18" ht="63.95" customHeight="1" x14ac:dyDescent="0.25">
      <c r="A175" s="25">
        <v>889652625669</v>
      </c>
      <c r="B175" s="15"/>
      <c r="C175" s="16">
        <v>889652625669</v>
      </c>
      <c r="D175" s="15" t="s">
        <v>20</v>
      </c>
      <c r="E175" s="15" t="s">
        <v>15</v>
      </c>
      <c r="F175" s="15" t="s">
        <v>16</v>
      </c>
      <c r="G175" s="15" t="s">
        <v>109</v>
      </c>
      <c r="H175" s="17" t="s">
        <v>24</v>
      </c>
      <c r="I175" s="18" t="s">
        <v>227</v>
      </c>
      <c r="J175" s="19" t="s">
        <v>110</v>
      </c>
      <c r="K175" s="20"/>
      <c r="L175" s="21">
        <v>162</v>
      </c>
      <c r="M175" s="22">
        <v>0</v>
      </c>
      <c r="N175" s="21">
        <f t="shared" si="4"/>
        <v>162</v>
      </c>
      <c r="O175" s="21">
        <f t="shared" si="5"/>
        <v>0</v>
      </c>
      <c r="P175" s="15"/>
    </row>
    <row r="176" spans="1:18" ht="63.95" customHeight="1" x14ac:dyDescent="0.25">
      <c r="A176" s="25">
        <v>889652625676</v>
      </c>
      <c r="B176" s="15"/>
      <c r="C176" s="16">
        <v>889652625676</v>
      </c>
      <c r="D176" s="15" t="s">
        <v>20</v>
      </c>
      <c r="E176" s="15" t="s">
        <v>15</v>
      </c>
      <c r="F176" s="15" t="s">
        <v>16</v>
      </c>
      <c r="G176" s="15" t="s">
        <v>109</v>
      </c>
      <c r="H176" s="17" t="s">
        <v>25</v>
      </c>
      <c r="I176" s="18" t="s">
        <v>267</v>
      </c>
      <c r="J176" s="19" t="s">
        <v>110</v>
      </c>
      <c r="K176" s="20"/>
      <c r="L176" s="21">
        <v>162</v>
      </c>
      <c r="M176" s="22">
        <v>0</v>
      </c>
      <c r="N176" s="21">
        <f t="shared" si="4"/>
        <v>162</v>
      </c>
      <c r="O176" s="21">
        <f t="shared" si="5"/>
        <v>0</v>
      </c>
      <c r="P176" s="17"/>
    </row>
    <row r="177" spans="1:18" ht="63.95" customHeight="1" x14ac:dyDescent="0.25">
      <c r="A177" s="25">
        <v>889652625683</v>
      </c>
      <c r="B177" s="15"/>
      <c r="C177" s="16">
        <v>889652625683</v>
      </c>
      <c r="D177" s="15" t="s">
        <v>20</v>
      </c>
      <c r="E177" s="15" t="s">
        <v>15</v>
      </c>
      <c r="F177" s="15" t="s">
        <v>16</v>
      </c>
      <c r="G177" s="15" t="s">
        <v>109</v>
      </c>
      <c r="H177" s="17" t="s">
        <v>26</v>
      </c>
      <c r="I177" s="18" t="s">
        <v>265</v>
      </c>
      <c r="J177" s="19" t="s">
        <v>110</v>
      </c>
      <c r="K177" s="20"/>
      <c r="L177" s="21">
        <v>162</v>
      </c>
      <c r="M177" s="22">
        <v>0</v>
      </c>
      <c r="N177" s="21">
        <f t="shared" si="4"/>
        <v>162</v>
      </c>
      <c r="O177" s="21">
        <f t="shared" si="5"/>
        <v>0</v>
      </c>
      <c r="P177" s="15"/>
    </row>
    <row r="178" spans="1:18" ht="63.95" customHeight="1" x14ac:dyDescent="0.25">
      <c r="A178" s="25">
        <v>889652625843</v>
      </c>
      <c r="B178" s="15"/>
      <c r="C178" s="16">
        <v>889652625843</v>
      </c>
      <c r="D178" s="15" t="s">
        <v>20</v>
      </c>
      <c r="E178" s="15" t="s">
        <v>15</v>
      </c>
      <c r="F178" s="15" t="s">
        <v>31</v>
      </c>
      <c r="G178" s="15" t="s">
        <v>111</v>
      </c>
      <c r="H178" s="17" t="s">
        <v>18</v>
      </c>
      <c r="I178" s="18" t="s">
        <v>243</v>
      </c>
      <c r="J178" s="19" t="s">
        <v>112</v>
      </c>
      <c r="K178" s="20"/>
      <c r="L178" s="21">
        <v>162</v>
      </c>
      <c r="M178" s="22">
        <v>0</v>
      </c>
      <c r="N178" s="21">
        <f t="shared" si="4"/>
        <v>162</v>
      </c>
      <c r="O178" s="21">
        <f t="shared" si="5"/>
        <v>0</v>
      </c>
      <c r="P178" s="15"/>
      <c r="R178" s="7">
        <v>1</v>
      </c>
    </row>
    <row r="179" spans="1:18" ht="63.95" customHeight="1" x14ac:dyDescent="0.25">
      <c r="A179" s="25">
        <v>889652625850</v>
      </c>
      <c r="B179" s="15"/>
      <c r="C179" s="16">
        <v>889652625850</v>
      </c>
      <c r="D179" s="15" t="s">
        <v>20</v>
      </c>
      <c r="E179" s="15" t="s">
        <v>15</v>
      </c>
      <c r="F179" s="15" t="s">
        <v>31</v>
      </c>
      <c r="G179" s="15" t="s">
        <v>111</v>
      </c>
      <c r="H179" s="17" t="s">
        <v>24</v>
      </c>
      <c r="I179" s="18" t="s">
        <v>227</v>
      </c>
      <c r="J179" s="19" t="s">
        <v>112</v>
      </c>
      <c r="K179" s="20"/>
      <c r="L179" s="21">
        <v>162</v>
      </c>
      <c r="M179" s="22">
        <v>0</v>
      </c>
      <c r="N179" s="21">
        <f t="shared" si="4"/>
        <v>162</v>
      </c>
      <c r="O179" s="21">
        <f t="shared" si="5"/>
        <v>0</v>
      </c>
      <c r="P179" s="15"/>
    </row>
    <row r="180" spans="1:18" ht="63.95" customHeight="1" x14ac:dyDescent="0.25">
      <c r="A180" s="25">
        <v>889652625867</v>
      </c>
      <c r="B180" s="15"/>
      <c r="C180" s="16">
        <v>889652625867</v>
      </c>
      <c r="D180" s="15" t="s">
        <v>20</v>
      </c>
      <c r="E180" s="15" t="s">
        <v>15</v>
      </c>
      <c r="F180" s="15" t="s">
        <v>31</v>
      </c>
      <c r="G180" s="15" t="s">
        <v>111</v>
      </c>
      <c r="H180" s="17" t="s">
        <v>25</v>
      </c>
      <c r="I180" s="18" t="s">
        <v>231</v>
      </c>
      <c r="J180" s="19" t="s">
        <v>112</v>
      </c>
      <c r="K180" s="20"/>
      <c r="L180" s="21">
        <v>162</v>
      </c>
      <c r="M180" s="22">
        <v>0</v>
      </c>
      <c r="N180" s="21">
        <f t="shared" si="4"/>
        <v>162</v>
      </c>
      <c r="O180" s="21">
        <f t="shared" si="5"/>
        <v>0</v>
      </c>
      <c r="P180" s="15"/>
    </row>
    <row r="181" spans="1:18" ht="63.95" customHeight="1" x14ac:dyDescent="0.25">
      <c r="A181" s="25">
        <v>889652625874</v>
      </c>
      <c r="B181" s="15"/>
      <c r="C181" s="16">
        <v>889652625874</v>
      </c>
      <c r="D181" s="15" t="s">
        <v>20</v>
      </c>
      <c r="E181" s="15" t="s">
        <v>15</v>
      </c>
      <c r="F181" s="15" t="s">
        <v>31</v>
      </c>
      <c r="G181" s="15" t="s">
        <v>111</v>
      </c>
      <c r="H181" s="17" t="s">
        <v>26</v>
      </c>
      <c r="I181" s="18" t="s">
        <v>268</v>
      </c>
      <c r="J181" s="19" t="s">
        <v>112</v>
      </c>
      <c r="K181" s="20"/>
      <c r="L181" s="21">
        <v>162</v>
      </c>
      <c r="M181" s="22">
        <v>0</v>
      </c>
      <c r="N181" s="21">
        <f t="shared" si="4"/>
        <v>162</v>
      </c>
      <c r="O181" s="21">
        <f t="shared" si="5"/>
        <v>0</v>
      </c>
      <c r="P181" s="15"/>
    </row>
    <row r="182" spans="1:18" ht="63.95" customHeight="1" x14ac:dyDescent="0.25">
      <c r="A182" s="25">
        <v>889652627847</v>
      </c>
      <c r="B182" s="15"/>
      <c r="C182" s="16">
        <v>889652627847</v>
      </c>
      <c r="D182" s="15" t="s">
        <v>20</v>
      </c>
      <c r="E182" s="15" t="s">
        <v>15</v>
      </c>
      <c r="F182" s="15" t="s">
        <v>16</v>
      </c>
      <c r="G182" s="15" t="s">
        <v>113</v>
      </c>
      <c r="H182" s="17" t="s">
        <v>18</v>
      </c>
      <c r="I182" s="18" t="s">
        <v>233</v>
      </c>
      <c r="J182" s="19" t="s">
        <v>114</v>
      </c>
      <c r="K182" s="20"/>
      <c r="L182" s="21">
        <v>201.6</v>
      </c>
      <c r="M182" s="22">
        <v>0</v>
      </c>
      <c r="N182" s="21">
        <f t="shared" si="4"/>
        <v>201.6</v>
      </c>
      <c r="O182" s="21">
        <f t="shared" si="5"/>
        <v>0</v>
      </c>
      <c r="P182" s="15"/>
    </row>
    <row r="183" spans="1:18" ht="63.95" customHeight="1" x14ac:dyDescent="0.25">
      <c r="A183" s="25">
        <v>889652627854</v>
      </c>
      <c r="B183" s="15"/>
      <c r="C183" s="16">
        <v>889652627854</v>
      </c>
      <c r="D183" s="15" t="s">
        <v>20</v>
      </c>
      <c r="E183" s="15" t="s">
        <v>15</v>
      </c>
      <c r="F183" s="15" t="s">
        <v>16</v>
      </c>
      <c r="G183" s="15" t="s">
        <v>113</v>
      </c>
      <c r="H183" s="17" t="s">
        <v>24</v>
      </c>
      <c r="I183" s="18" t="s">
        <v>233</v>
      </c>
      <c r="J183" s="19" t="s">
        <v>114</v>
      </c>
      <c r="K183" s="20"/>
      <c r="L183" s="21">
        <v>240</v>
      </c>
      <c r="M183" s="22">
        <v>0</v>
      </c>
      <c r="N183" s="21">
        <f t="shared" si="4"/>
        <v>240</v>
      </c>
      <c r="O183" s="21">
        <f t="shared" si="5"/>
        <v>0</v>
      </c>
      <c r="P183" s="15"/>
    </row>
    <row r="184" spans="1:18" ht="63.95" customHeight="1" x14ac:dyDescent="0.25">
      <c r="A184" s="25">
        <v>889652627861</v>
      </c>
      <c r="B184" s="15"/>
      <c r="C184" s="16">
        <v>889652627861</v>
      </c>
      <c r="D184" s="15" t="s">
        <v>20</v>
      </c>
      <c r="E184" s="15" t="s">
        <v>15</v>
      </c>
      <c r="F184" s="15" t="s">
        <v>16</v>
      </c>
      <c r="G184" s="15" t="s">
        <v>113</v>
      </c>
      <c r="H184" s="17" t="s">
        <v>25</v>
      </c>
      <c r="I184" s="18" t="s">
        <v>234</v>
      </c>
      <c r="J184" s="19" t="s">
        <v>114</v>
      </c>
      <c r="K184" s="20"/>
      <c r="L184" s="21">
        <v>189.6</v>
      </c>
      <c r="M184" s="22">
        <v>0</v>
      </c>
      <c r="N184" s="21">
        <f t="shared" si="4"/>
        <v>189.6</v>
      </c>
      <c r="O184" s="21">
        <f t="shared" si="5"/>
        <v>0</v>
      </c>
      <c r="P184" s="15"/>
    </row>
    <row r="185" spans="1:18" ht="63.95" customHeight="1" x14ac:dyDescent="0.25">
      <c r="A185" s="25">
        <v>889652627878</v>
      </c>
      <c r="B185" s="15"/>
      <c r="C185" s="16">
        <v>889652627878</v>
      </c>
      <c r="D185" s="15" t="s">
        <v>20</v>
      </c>
      <c r="E185" s="15" t="s">
        <v>15</v>
      </c>
      <c r="F185" s="15" t="s">
        <v>16</v>
      </c>
      <c r="G185" s="15" t="s">
        <v>113</v>
      </c>
      <c r="H185" s="17" t="s">
        <v>26</v>
      </c>
      <c r="I185" s="18" t="s">
        <v>269</v>
      </c>
      <c r="J185" s="19" t="s">
        <v>114</v>
      </c>
      <c r="K185" s="20"/>
      <c r="L185" s="21">
        <v>201.6</v>
      </c>
      <c r="M185" s="22">
        <v>0</v>
      </c>
      <c r="N185" s="21">
        <f t="shared" si="4"/>
        <v>201.6</v>
      </c>
      <c r="O185" s="21">
        <f t="shared" si="5"/>
        <v>0</v>
      </c>
      <c r="P185" s="15"/>
    </row>
    <row r="186" spans="1:18" ht="63.95" customHeight="1" x14ac:dyDescent="0.25">
      <c r="A186" s="25">
        <v>889652627946</v>
      </c>
      <c r="B186" s="15"/>
      <c r="C186" s="16">
        <v>889652627946</v>
      </c>
      <c r="D186" s="15" t="s">
        <v>20</v>
      </c>
      <c r="E186" s="15" t="s">
        <v>15</v>
      </c>
      <c r="F186" s="15" t="s">
        <v>16</v>
      </c>
      <c r="G186" s="15" t="s">
        <v>115</v>
      </c>
      <c r="H186" s="17" t="s">
        <v>18</v>
      </c>
      <c r="I186" s="18" t="s">
        <v>233</v>
      </c>
      <c r="J186" s="19" t="s">
        <v>116</v>
      </c>
      <c r="K186" s="20"/>
      <c r="L186" s="21">
        <v>201.6</v>
      </c>
      <c r="M186" s="22">
        <v>0</v>
      </c>
      <c r="N186" s="21">
        <f t="shared" si="4"/>
        <v>201.6</v>
      </c>
      <c r="O186" s="21">
        <f t="shared" si="5"/>
        <v>0</v>
      </c>
      <c r="P186" s="17"/>
    </row>
    <row r="187" spans="1:18" ht="63.95" customHeight="1" x14ac:dyDescent="0.25">
      <c r="A187" s="25">
        <v>889652627984</v>
      </c>
      <c r="B187" s="15"/>
      <c r="C187" s="16">
        <v>889652627984</v>
      </c>
      <c r="D187" s="15" t="s">
        <v>20</v>
      </c>
      <c r="E187" s="15" t="s">
        <v>15</v>
      </c>
      <c r="F187" s="15" t="s">
        <v>16</v>
      </c>
      <c r="G187" s="15" t="s">
        <v>115</v>
      </c>
      <c r="H187" s="17" t="s">
        <v>24</v>
      </c>
      <c r="I187" s="18" t="s">
        <v>233</v>
      </c>
      <c r="J187" s="19" t="s">
        <v>116</v>
      </c>
      <c r="K187" s="20"/>
      <c r="L187" s="21">
        <v>240</v>
      </c>
      <c r="M187" s="22">
        <v>0</v>
      </c>
      <c r="N187" s="21">
        <f t="shared" si="4"/>
        <v>240</v>
      </c>
      <c r="O187" s="21">
        <f t="shared" si="5"/>
        <v>0</v>
      </c>
      <c r="P187" s="15"/>
    </row>
    <row r="188" spans="1:18" ht="63.95" customHeight="1" x14ac:dyDescent="0.25">
      <c r="A188" s="25">
        <v>889652628004</v>
      </c>
      <c r="B188" s="15"/>
      <c r="C188" s="16">
        <v>889652628004</v>
      </c>
      <c r="D188" s="15" t="s">
        <v>20</v>
      </c>
      <c r="E188" s="15" t="s">
        <v>15</v>
      </c>
      <c r="F188" s="15" t="s">
        <v>16</v>
      </c>
      <c r="G188" s="15" t="s">
        <v>115</v>
      </c>
      <c r="H188" s="17" t="s">
        <v>25</v>
      </c>
      <c r="I188" s="18" t="s">
        <v>234</v>
      </c>
      <c r="J188" s="19" t="s">
        <v>116</v>
      </c>
      <c r="K188" s="20"/>
      <c r="L188" s="21">
        <v>189.6</v>
      </c>
      <c r="M188" s="22">
        <v>0</v>
      </c>
      <c r="N188" s="21">
        <f t="shared" si="4"/>
        <v>189.6</v>
      </c>
      <c r="O188" s="21">
        <f t="shared" si="5"/>
        <v>0</v>
      </c>
      <c r="P188" s="15"/>
    </row>
    <row r="189" spans="1:18" ht="63.95" customHeight="1" x14ac:dyDescent="0.25">
      <c r="A189" s="25">
        <v>889652628028</v>
      </c>
      <c r="B189" s="15"/>
      <c r="C189" s="16">
        <v>889652628028</v>
      </c>
      <c r="D189" s="15" t="s">
        <v>20</v>
      </c>
      <c r="E189" s="15" t="s">
        <v>15</v>
      </c>
      <c r="F189" s="15" t="s">
        <v>16</v>
      </c>
      <c r="G189" s="15" t="s">
        <v>115</v>
      </c>
      <c r="H189" s="17" t="s">
        <v>26</v>
      </c>
      <c r="I189" s="18" t="s">
        <v>270</v>
      </c>
      <c r="J189" s="19" t="s">
        <v>116</v>
      </c>
      <c r="K189" s="20"/>
      <c r="L189" s="21">
        <v>201.6</v>
      </c>
      <c r="M189" s="22">
        <v>0</v>
      </c>
      <c r="N189" s="21">
        <f t="shared" si="4"/>
        <v>201.6</v>
      </c>
      <c r="O189" s="21">
        <f t="shared" si="5"/>
        <v>0</v>
      </c>
      <c r="P189" s="15"/>
    </row>
    <row r="190" spans="1:18" ht="63.95" customHeight="1" x14ac:dyDescent="0.25">
      <c r="A190" s="25">
        <v>889652633763</v>
      </c>
      <c r="B190" s="15"/>
      <c r="C190" s="16">
        <v>889652633763</v>
      </c>
      <c r="D190" s="15" t="s">
        <v>20</v>
      </c>
      <c r="E190" s="15" t="s">
        <v>15</v>
      </c>
      <c r="F190" s="15" t="s">
        <v>16</v>
      </c>
      <c r="G190" s="15" t="s">
        <v>117</v>
      </c>
      <c r="H190" s="17" t="s">
        <v>18</v>
      </c>
      <c r="I190" s="18" t="s">
        <v>233</v>
      </c>
      <c r="J190" s="19" t="s">
        <v>118</v>
      </c>
      <c r="K190" s="20"/>
      <c r="L190" s="21">
        <v>216</v>
      </c>
      <c r="M190" s="22">
        <v>0</v>
      </c>
      <c r="N190" s="21">
        <f t="shared" si="4"/>
        <v>216</v>
      </c>
      <c r="O190" s="21">
        <f t="shared" si="5"/>
        <v>0</v>
      </c>
      <c r="P190" s="15"/>
    </row>
    <row r="191" spans="1:18" ht="63.95" customHeight="1" x14ac:dyDescent="0.25">
      <c r="A191" s="25">
        <v>889652633770</v>
      </c>
      <c r="B191" s="15"/>
      <c r="C191" s="16">
        <v>889652633770</v>
      </c>
      <c r="D191" s="15" t="s">
        <v>20</v>
      </c>
      <c r="E191" s="15" t="s">
        <v>15</v>
      </c>
      <c r="F191" s="15" t="s">
        <v>16</v>
      </c>
      <c r="G191" s="15" t="s">
        <v>117</v>
      </c>
      <c r="H191" s="17" t="s">
        <v>24</v>
      </c>
      <c r="I191" s="18" t="s">
        <v>271</v>
      </c>
      <c r="J191" s="19" t="s">
        <v>118</v>
      </c>
      <c r="K191" s="20"/>
      <c r="L191" s="21">
        <v>201.6</v>
      </c>
      <c r="M191" s="22">
        <v>0</v>
      </c>
      <c r="N191" s="21">
        <f t="shared" si="4"/>
        <v>201.6</v>
      </c>
      <c r="O191" s="21">
        <f t="shared" si="5"/>
        <v>0</v>
      </c>
      <c r="P191" s="15"/>
    </row>
    <row r="192" spans="1:18" ht="63.95" customHeight="1" x14ac:dyDescent="0.25">
      <c r="A192" s="25">
        <v>889652633787</v>
      </c>
      <c r="B192" s="15"/>
      <c r="C192" s="16">
        <v>889652633787</v>
      </c>
      <c r="D192" s="15" t="s">
        <v>20</v>
      </c>
      <c r="E192" s="15" t="s">
        <v>15</v>
      </c>
      <c r="F192" s="15" t="s">
        <v>16</v>
      </c>
      <c r="G192" s="15" t="s">
        <v>117</v>
      </c>
      <c r="H192" s="17" t="s">
        <v>25</v>
      </c>
      <c r="I192" s="18" t="s">
        <v>234</v>
      </c>
      <c r="J192" s="19" t="s">
        <v>118</v>
      </c>
      <c r="K192" s="20"/>
      <c r="L192" s="21">
        <v>201.6</v>
      </c>
      <c r="M192" s="22">
        <v>0</v>
      </c>
      <c r="N192" s="21">
        <f t="shared" si="4"/>
        <v>201.6</v>
      </c>
      <c r="O192" s="21">
        <f t="shared" si="5"/>
        <v>0</v>
      </c>
      <c r="P192" s="15"/>
    </row>
    <row r="193" spans="1:19" ht="63.95" customHeight="1" x14ac:dyDescent="0.25">
      <c r="A193" s="25">
        <v>889652633794</v>
      </c>
      <c r="B193" s="15"/>
      <c r="C193" s="16">
        <v>889652633794</v>
      </c>
      <c r="D193" s="15" t="s">
        <v>20</v>
      </c>
      <c r="E193" s="15" t="s">
        <v>15</v>
      </c>
      <c r="F193" s="15" t="s">
        <v>16</v>
      </c>
      <c r="G193" s="15" t="s">
        <v>117</v>
      </c>
      <c r="H193" s="17" t="s">
        <v>26</v>
      </c>
      <c r="I193" s="18" t="s">
        <v>234</v>
      </c>
      <c r="J193" s="19" t="s">
        <v>118</v>
      </c>
      <c r="K193" s="20"/>
      <c r="L193" s="21">
        <v>254.39999999999998</v>
      </c>
      <c r="M193" s="22">
        <v>0</v>
      </c>
      <c r="N193" s="21">
        <f t="shared" si="4"/>
        <v>254.39999999999998</v>
      </c>
      <c r="O193" s="21">
        <f t="shared" si="5"/>
        <v>0</v>
      </c>
      <c r="P193" s="15"/>
    </row>
    <row r="194" spans="1:19" ht="63.95" customHeight="1" x14ac:dyDescent="0.25">
      <c r="A194" s="25">
        <v>889652626697</v>
      </c>
      <c r="B194" s="15"/>
      <c r="C194" s="16">
        <v>889652626697</v>
      </c>
      <c r="D194" s="15" t="s">
        <v>20</v>
      </c>
      <c r="E194" s="15" t="s">
        <v>15</v>
      </c>
      <c r="F194" s="15" t="s">
        <v>31</v>
      </c>
      <c r="G194" s="15" t="s">
        <v>119</v>
      </c>
      <c r="H194" s="17" t="s">
        <v>18</v>
      </c>
      <c r="I194" s="18" t="s">
        <v>243</v>
      </c>
      <c r="J194" s="19" t="s">
        <v>120</v>
      </c>
      <c r="K194" s="20"/>
      <c r="L194" s="21">
        <v>226.79999999999998</v>
      </c>
      <c r="M194" s="22">
        <v>0</v>
      </c>
      <c r="N194" s="21">
        <f t="shared" si="4"/>
        <v>226.79999999999998</v>
      </c>
      <c r="O194" s="21">
        <f t="shared" si="5"/>
        <v>0</v>
      </c>
      <c r="P194" s="15"/>
      <c r="Q194" s="6">
        <v>1</v>
      </c>
    </row>
    <row r="195" spans="1:19" ht="63.95" customHeight="1" x14ac:dyDescent="0.25">
      <c r="A195" s="25">
        <v>889652626703</v>
      </c>
      <c r="B195" s="15"/>
      <c r="C195" s="16">
        <v>889652626703</v>
      </c>
      <c r="D195" s="15" t="s">
        <v>20</v>
      </c>
      <c r="E195" s="15" t="s">
        <v>15</v>
      </c>
      <c r="F195" s="15" t="s">
        <v>31</v>
      </c>
      <c r="G195" s="15" t="s">
        <v>119</v>
      </c>
      <c r="H195" s="17" t="s">
        <v>24</v>
      </c>
      <c r="I195" s="18" t="s">
        <v>272</v>
      </c>
      <c r="J195" s="19" t="s">
        <v>120</v>
      </c>
      <c r="K195" s="20"/>
      <c r="L195" s="21">
        <v>226.79999999999998</v>
      </c>
      <c r="M195" s="22">
        <v>0</v>
      </c>
      <c r="N195" s="21">
        <f t="shared" si="4"/>
        <v>226.79999999999998</v>
      </c>
      <c r="O195" s="21">
        <f t="shared" si="5"/>
        <v>0</v>
      </c>
      <c r="P195" s="15"/>
      <c r="R195" s="7">
        <v>1</v>
      </c>
    </row>
    <row r="196" spans="1:19" ht="63.95" customHeight="1" x14ac:dyDescent="0.25">
      <c r="A196" s="25">
        <v>889652626710</v>
      </c>
      <c r="B196" s="15"/>
      <c r="C196" s="16">
        <v>889652626710</v>
      </c>
      <c r="D196" s="15" t="s">
        <v>20</v>
      </c>
      <c r="E196" s="15" t="s">
        <v>15</v>
      </c>
      <c r="F196" s="15" t="s">
        <v>31</v>
      </c>
      <c r="G196" s="15" t="s">
        <v>119</v>
      </c>
      <c r="H196" s="17" t="s">
        <v>25</v>
      </c>
      <c r="I196" s="18" t="s">
        <v>272</v>
      </c>
      <c r="J196" s="19" t="s">
        <v>120</v>
      </c>
      <c r="K196" s="20"/>
      <c r="L196" s="21">
        <v>272.39999999999998</v>
      </c>
      <c r="M196" s="22">
        <v>0</v>
      </c>
      <c r="N196" s="21">
        <f t="shared" ref="N196:N259" si="6">L196*(1-M196)</f>
        <v>272.39999999999998</v>
      </c>
      <c r="O196" s="21">
        <f t="shared" ref="O196:O259" si="7">N196*K196</f>
        <v>0</v>
      </c>
      <c r="P196" s="15"/>
    </row>
    <row r="197" spans="1:19" ht="63.95" customHeight="1" x14ac:dyDescent="0.25">
      <c r="A197" s="25">
        <v>889652626734</v>
      </c>
      <c r="B197" s="15"/>
      <c r="C197" s="16">
        <v>889652626734</v>
      </c>
      <c r="D197" s="15" t="s">
        <v>20</v>
      </c>
      <c r="E197" s="15" t="s">
        <v>15</v>
      </c>
      <c r="F197" s="15" t="s">
        <v>31</v>
      </c>
      <c r="G197" s="15" t="s">
        <v>119</v>
      </c>
      <c r="H197" s="17" t="s">
        <v>33</v>
      </c>
      <c r="I197" s="18" t="s">
        <v>230</v>
      </c>
      <c r="J197" s="19" t="s">
        <v>120</v>
      </c>
      <c r="K197" s="20"/>
      <c r="L197" s="21">
        <v>272.39999999999998</v>
      </c>
      <c r="M197" s="22">
        <v>0</v>
      </c>
      <c r="N197" s="21">
        <f t="shared" si="6"/>
        <v>272.39999999999998</v>
      </c>
      <c r="O197" s="21">
        <f t="shared" si="7"/>
        <v>0</v>
      </c>
      <c r="P197" s="15"/>
    </row>
    <row r="198" spans="1:19" ht="63.95" customHeight="1" x14ac:dyDescent="0.25">
      <c r="A198" s="25">
        <v>889652631622</v>
      </c>
      <c r="B198" s="15"/>
      <c r="C198" s="16">
        <v>889652631622</v>
      </c>
      <c r="D198" s="15" t="s">
        <v>20</v>
      </c>
      <c r="E198" s="15" t="s">
        <v>15</v>
      </c>
      <c r="F198" s="15" t="s">
        <v>31</v>
      </c>
      <c r="G198" s="15" t="s">
        <v>121</v>
      </c>
      <c r="H198" s="17" t="s">
        <v>18</v>
      </c>
      <c r="I198" s="18" t="s">
        <v>243</v>
      </c>
      <c r="J198" s="19" t="s">
        <v>122</v>
      </c>
      <c r="K198" s="20"/>
      <c r="L198" s="21">
        <v>216</v>
      </c>
      <c r="M198" s="22">
        <v>0</v>
      </c>
      <c r="N198" s="21">
        <f t="shared" si="6"/>
        <v>216</v>
      </c>
      <c r="O198" s="21">
        <f t="shared" si="7"/>
        <v>0</v>
      </c>
      <c r="P198" s="15"/>
    </row>
    <row r="199" spans="1:19" ht="63.95" customHeight="1" x14ac:dyDescent="0.25">
      <c r="A199" s="25">
        <v>889652631639</v>
      </c>
      <c r="B199" s="15"/>
      <c r="C199" s="16">
        <v>889652631639</v>
      </c>
      <c r="D199" s="15" t="s">
        <v>20</v>
      </c>
      <c r="E199" s="15" t="s">
        <v>15</v>
      </c>
      <c r="F199" s="15" t="s">
        <v>31</v>
      </c>
      <c r="G199" s="15" t="s">
        <v>121</v>
      </c>
      <c r="H199" s="17" t="s">
        <v>24</v>
      </c>
      <c r="I199" s="18" t="s">
        <v>227</v>
      </c>
      <c r="J199" s="19" t="s">
        <v>122</v>
      </c>
      <c r="K199" s="20"/>
      <c r="L199" s="21">
        <v>216</v>
      </c>
      <c r="M199" s="22">
        <v>0</v>
      </c>
      <c r="N199" s="21">
        <f t="shared" si="6"/>
        <v>216</v>
      </c>
      <c r="O199" s="21">
        <f t="shared" si="7"/>
        <v>0</v>
      </c>
      <c r="P199" s="15"/>
    </row>
    <row r="200" spans="1:19" ht="63.95" customHeight="1" x14ac:dyDescent="0.25">
      <c r="A200" s="25">
        <v>889652631646</v>
      </c>
      <c r="B200" s="15"/>
      <c r="C200" s="16">
        <v>889652631646</v>
      </c>
      <c r="D200" s="15" t="s">
        <v>20</v>
      </c>
      <c r="E200" s="15" t="s">
        <v>15</v>
      </c>
      <c r="F200" s="15" t="s">
        <v>31</v>
      </c>
      <c r="G200" s="15" t="s">
        <v>121</v>
      </c>
      <c r="H200" s="17" t="s">
        <v>25</v>
      </c>
      <c r="I200" s="18" t="s">
        <v>227</v>
      </c>
      <c r="J200" s="19" t="s">
        <v>122</v>
      </c>
      <c r="K200" s="20"/>
      <c r="L200" s="21">
        <v>216</v>
      </c>
      <c r="M200" s="22">
        <v>0</v>
      </c>
      <c r="N200" s="21">
        <f t="shared" si="6"/>
        <v>216</v>
      </c>
      <c r="O200" s="21">
        <f t="shared" si="7"/>
        <v>0</v>
      </c>
      <c r="P200" s="15"/>
    </row>
    <row r="201" spans="1:19" ht="63.95" customHeight="1" x14ac:dyDescent="0.25">
      <c r="A201" s="25">
        <v>889652634869</v>
      </c>
      <c r="B201" s="15"/>
      <c r="C201" s="16">
        <v>889652634869</v>
      </c>
      <c r="D201" s="15" t="s">
        <v>20</v>
      </c>
      <c r="E201" s="15" t="s">
        <v>15</v>
      </c>
      <c r="F201" s="15" t="s">
        <v>31</v>
      </c>
      <c r="G201" s="15" t="s">
        <v>123</v>
      </c>
      <c r="H201" s="17" t="s">
        <v>18</v>
      </c>
      <c r="I201" s="18" t="s">
        <v>255</v>
      </c>
      <c r="J201" s="19" t="s">
        <v>50</v>
      </c>
      <c r="K201" s="20"/>
      <c r="L201" s="21">
        <v>304.8</v>
      </c>
      <c r="M201" s="22">
        <v>0</v>
      </c>
      <c r="N201" s="21">
        <f t="shared" si="6"/>
        <v>304.8</v>
      </c>
      <c r="O201" s="21">
        <f t="shared" si="7"/>
        <v>0</v>
      </c>
      <c r="P201" s="15"/>
      <c r="Q201" s="6">
        <v>1</v>
      </c>
      <c r="R201" s="7">
        <v>1</v>
      </c>
    </row>
    <row r="202" spans="1:19" ht="63.95" customHeight="1" x14ac:dyDescent="0.25">
      <c r="A202" s="25">
        <v>889652634876</v>
      </c>
      <c r="B202" s="15"/>
      <c r="C202" s="16">
        <v>889652634876</v>
      </c>
      <c r="D202" s="15" t="s">
        <v>20</v>
      </c>
      <c r="E202" s="15" t="s">
        <v>15</v>
      </c>
      <c r="F202" s="15" t="s">
        <v>31</v>
      </c>
      <c r="G202" s="15" t="s">
        <v>123</v>
      </c>
      <c r="H202" s="17" t="s">
        <v>24</v>
      </c>
      <c r="I202" s="18" t="s">
        <v>255</v>
      </c>
      <c r="J202" s="19" t="s">
        <v>50</v>
      </c>
      <c r="K202" s="20"/>
      <c r="L202" s="21">
        <v>324</v>
      </c>
      <c r="M202" s="22">
        <v>0</v>
      </c>
      <c r="N202" s="21">
        <f t="shared" si="6"/>
        <v>324</v>
      </c>
      <c r="O202" s="21">
        <f t="shared" si="7"/>
        <v>0</v>
      </c>
      <c r="P202" s="15"/>
    </row>
    <row r="203" spans="1:19" ht="63.95" customHeight="1" x14ac:dyDescent="0.25">
      <c r="A203" s="25">
        <v>889652634883</v>
      </c>
      <c r="B203" s="15"/>
      <c r="C203" s="16">
        <v>889652634883</v>
      </c>
      <c r="D203" s="15" t="s">
        <v>20</v>
      </c>
      <c r="E203" s="15" t="s">
        <v>15</v>
      </c>
      <c r="F203" s="15" t="s">
        <v>31</v>
      </c>
      <c r="G203" s="15" t="s">
        <v>123</v>
      </c>
      <c r="H203" s="17" t="s">
        <v>25</v>
      </c>
      <c r="I203" s="18" t="s">
        <v>252</v>
      </c>
      <c r="J203" s="19" t="s">
        <v>50</v>
      </c>
      <c r="K203" s="20"/>
      <c r="L203" s="21">
        <v>304.8</v>
      </c>
      <c r="M203" s="22">
        <v>0</v>
      </c>
      <c r="N203" s="21">
        <f t="shared" si="6"/>
        <v>304.8</v>
      </c>
      <c r="O203" s="21">
        <f t="shared" si="7"/>
        <v>0</v>
      </c>
      <c r="P203" s="15"/>
    </row>
    <row r="204" spans="1:19" ht="63.95" customHeight="1" x14ac:dyDescent="0.25">
      <c r="A204" s="25">
        <v>889652634890</v>
      </c>
      <c r="B204" s="15"/>
      <c r="C204" s="16">
        <v>889652634890</v>
      </c>
      <c r="D204" s="15" t="s">
        <v>20</v>
      </c>
      <c r="E204" s="15" t="s">
        <v>15</v>
      </c>
      <c r="F204" s="15" t="s">
        <v>31</v>
      </c>
      <c r="G204" s="15" t="s">
        <v>123</v>
      </c>
      <c r="H204" s="17" t="s">
        <v>26</v>
      </c>
      <c r="I204" s="18" t="s">
        <v>273</v>
      </c>
      <c r="J204" s="19" t="s">
        <v>50</v>
      </c>
      <c r="K204" s="20"/>
      <c r="L204" s="21">
        <v>304.8</v>
      </c>
      <c r="M204" s="22">
        <v>0</v>
      </c>
      <c r="N204" s="21">
        <f t="shared" si="6"/>
        <v>304.8</v>
      </c>
      <c r="O204" s="21">
        <f t="shared" si="7"/>
        <v>0</v>
      </c>
      <c r="P204" s="15"/>
    </row>
    <row r="205" spans="1:19" ht="63.95" customHeight="1" x14ac:dyDescent="0.25">
      <c r="A205" s="25">
        <v>889652634906</v>
      </c>
      <c r="B205" s="15"/>
      <c r="C205" s="16">
        <v>889652634906</v>
      </c>
      <c r="D205" s="15" t="s">
        <v>20</v>
      </c>
      <c r="E205" s="15" t="s">
        <v>15</v>
      </c>
      <c r="F205" s="15" t="s">
        <v>31</v>
      </c>
      <c r="G205" s="15" t="s">
        <v>123</v>
      </c>
      <c r="H205" s="17" t="s">
        <v>33</v>
      </c>
      <c r="I205" s="18" t="s">
        <v>274</v>
      </c>
      <c r="J205" s="19" t="s">
        <v>50</v>
      </c>
      <c r="K205" s="20"/>
      <c r="L205" s="21">
        <v>583.19999999999993</v>
      </c>
      <c r="M205" s="22">
        <v>0</v>
      </c>
      <c r="N205" s="21">
        <f t="shared" si="6"/>
        <v>583.19999999999993</v>
      </c>
      <c r="O205" s="21">
        <f t="shared" si="7"/>
        <v>0</v>
      </c>
      <c r="P205" s="15"/>
      <c r="S205" s="8">
        <v>1</v>
      </c>
    </row>
    <row r="206" spans="1:19" ht="23.1" customHeight="1" x14ac:dyDescent="0.25">
      <c r="A206" s="25">
        <v>889652667508</v>
      </c>
      <c r="B206" s="15"/>
      <c r="C206" s="16">
        <v>889652667508</v>
      </c>
      <c r="D206" s="15" t="s">
        <v>20</v>
      </c>
      <c r="E206" s="15" t="s">
        <v>15</v>
      </c>
      <c r="F206" s="15" t="s">
        <v>16</v>
      </c>
      <c r="G206" s="15" t="s">
        <v>124</v>
      </c>
      <c r="H206" s="17" t="s">
        <v>18</v>
      </c>
      <c r="I206" s="18" t="s">
        <v>243</v>
      </c>
      <c r="J206" s="19" t="s">
        <v>125</v>
      </c>
      <c r="K206" s="20"/>
      <c r="L206" s="21">
        <v>175.2</v>
      </c>
      <c r="M206" s="22">
        <v>0</v>
      </c>
      <c r="N206" s="21">
        <f t="shared" si="6"/>
        <v>175.2</v>
      </c>
      <c r="O206" s="21">
        <f t="shared" si="7"/>
        <v>0</v>
      </c>
      <c r="P206" s="15"/>
    </row>
    <row r="207" spans="1:19" ht="23.1" customHeight="1" x14ac:dyDescent="0.25">
      <c r="A207" s="25">
        <v>889652667515</v>
      </c>
      <c r="B207" s="15"/>
      <c r="C207" s="16">
        <v>889652667515</v>
      </c>
      <c r="D207" s="15" t="s">
        <v>20</v>
      </c>
      <c r="E207" s="15" t="s">
        <v>15</v>
      </c>
      <c r="F207" s="15" t="s">
        <v>16</v>
      </c>
      <c r="G207" s="15" t="s">
        <v>124</v>
      </c>
      <c r="H207" s="17" t="s">
        <v>24</v>
      </c>
      <c r="I207" s="18" t="s">
        <v>227</v>
      </c>
      <c r="J207" s="19" t="s">
        <v>125</v>
      </c>
      <c r="K207" s="20"/>
      <c r="L207" s="21">
        <v>175.2</v>
      </c>
      <c r="M207" s="22">
        <v>0</v>
      </c>
      <c r="N207" s="21">
        <f t="shared" si="6"/>
        <v>175.2</v>
      </c>
      <c r="O207" s="21">
        <f t="shared" si="7"/>
        <v>0</v>
      </c>
      <c r="P207" s="15"/>
    </row>
    <row r="208" spans="1:19" ht="23.1" customHeight="1" x14ac:dyDescent="0.25">
      <c r="A208" s="25">
        <v>889652667522</v>
      </c>
      <c r="B208" s="15"/>
      <c r="C208" s="16">
        <v>889652667522</v>
      </c>
      <c r="D208" s="15" t="s">
        <v>20</v>
      </c>
      <c r="E208" s="15" t="s">
        <v>15</v>
      </c>
      <c r="F208" s="15" t="s">
        <v>16</v>
      </c>
      <c r="G208" s="15" t="s">
        <v>124</v>
      </c>
      <c r="H208" s="17" t="s">
        <v>25</v>
      </c>
      <c r="I208" s="18" t="s">
        <v>275</v>
      </c>
      <c r="J208" s="19" t="s">
        <v>125</v>
      </c>
      <c r="K208" s="20"/>
      <c r="L208" s="21">
        <v>175.2</v>
      </c>
      <c r="M208" s="22">
        <v>0</v>
      </c>
      <c r="N208" s="21">
        <f t="shared" si="6"/>
        <v>175.2</v>
      </c>
      <c r="O208" s="21">
        <f t="shared" si="7"/>
        <v>0</v>
      </c>
      <c r="P208" s="17"/>
    </row>
    <row r="209" spans="1:16" ht="23.1" customHeight="1" x14ac:dyDescent="0.25">
      <c r="A209" s="25">
        <v>889652667539</v>
      </c>
      <c r="B209" s="15"/>
      <c r="C209" s="16">
        <v>889652667539</v>
      </c>
      <c r="D209" s="15" t="s">
        <v>20</v>
      </c>
      <c r="E209" s="15" t="s">
        <v>15</v>
      </c>
      <c r="F209" s="15" t="s">
        <v>16</v>
      </c>
      <c r="G209" s="15" t="s">
        <v>124</v>
      </c>
      <c r="H209" s="17" t="s">
        <v>26</v>
      </c>
      <c r="I209" s="18" t="s">
        <v>276</v>
      </c>
      <c r="J209" s="19" t="s">
        <v>125</v>
      </c>
      <c r="K209" s="20"/>
      <c r="L209" s="21">
        <v>175.2</v>
      </c>
      <c r="M209" s="22">
        <v>0</v>
      </c>
      <c r="N209" s="21">
        <f t="shared" si="6"/>
        <v>175.2</v>
      </c>
      <c r="O209" s="21">
        <f t="shared" si="7"/>
        <v>0</v>
      </c>
      <c r="P209" s="15"/>
    </row>
    <row r="210" spans="1:16" ht="23.1" customHeight="1" x14ac:dyDescent="0.25">
      <c r="A210" s="25">
        <v>889652667621</v>
      </c>
      <c r="B210" s="15"/>
      <c r="C210" s="16">
        <v>889652667621</v>
      </c>
      <c r="D210" s="15" t="s">
        <v>20</v>
      </c>
      <c r="E210" s="15" t="s">
        <v>15</v>
      </c>
      <c r="F210" s="15" t="s">
        <v>31</v>
      </c>
      <c r="G210" s="15" t="s">
        <v>126</v>
      </c>
      <c r="H210" s="17" t="s">
        <v>18</v>
      </c>
      <c r="I210" s="18" t="s">
        <v>243</v>
      </c>
      <c r="J210" s="19" t="s">
        <v>127</v>
      </c>
      <c r="K210" s="20"/>
      <c r="L210" s="21">
        <v>175.2</v>
      </c>
      <c r="M210" s="22">
        <v>0</v>
      </c>
      <c r="N210" s="21">
        <f t="shared" si="6"/>
        <v>175.2</v>
      </c>
      <c r="O210" s="21">
        <f t="shared" si="7"/>
        <v>0</v>
      </c>
      <c r="P210" s="15"/>
    </row>
    <row r="211" spans="1:16" ht="23.1" customHeight="1" x14ac:dyDescent="0.25">
      <c r="A211" s="25">
        <v>889652667645</v>
      </c>
      <c r="B211" s="15"/>
      <c r="C211" s="16">
        <v>889652667645</v>
      </c>
      <c r="D211" s="15" t="s">
        <v>20</v>
      </c>
      <c r="E211" s="15" t="s">
        <v>15</v>
      </c>
      <c r="F211" s="15" t="s">
        <v>31</v>
      </c>
      <c r="G211" s="15" t="s">
        <v>126</v>
      </c>
      <c r="H211" s="17" t="s">
        <v>24</v>
      </c>
      <c r="I211" s="18" t="s">
        <v>227</v>
      </c>
      <c r="J211" s="19" t="s">
        <v>127</v>
      </c>
      <c r="K211" s="20"/>
      <c r="L211" s="21">
        <v>175.2</v>
      </c>
      <c r="M211" s="22">
        <v>0</v>
      </c>
      <c r="N211" s="21">
        <f t="shared" si="6"/>
        <v>175.2</v>
      </c>
      <c r="O211" s="21">
        <f t="shared" si="7"/>
        <v>0</v>
      </c>
      <c r="P211" s="15"/>
    </row>
    <row r="212" spans="1:16" ht="23.1" customHeight="1" x14ac:dyDescent="0.25">
      <c r="A212" s="25">
        <v>889652667676</v>
      </c>
      <c r="B212" s="15"/>
      <c r="C212" s="16">
        <v>889652667676</v>
      </c>
      <c r="D212" s="15" t="s">
        <v>20</v>
      </c>
      <c r="E212" s="15" t="s">
        <v>15</v>
      </c>
      <c r="F212" s="15" t="s">
        <v>31</v>
      </c>
      <c r="G212" s="15" t="s">
        <v>126</v>
      </c>
      <c r="H212" s="17" t="s">
        <v>25</v>
      </c>
      <c r="I212" s="18" t="s">
        <v>277</v>
      </c>
      <c r="J212" s="19" t="s">
        <v>127</v>
      </c>
      <c r="K212" s="20"/>
      <c r="L212" s="21">
        <v>175.2</v>
      </c>
      <c r="M212" s="22">
        <v>0</v>
      </c>
      <c r="N212" s="21">
        <f t="shared" si="6"/>
        <v>175.2</v>
      </c>
      <c r="O212" s="21">
        <f t="shared" si="7"/>
        <v>0</v>
      </c>
      <c r="P212" s="15"/>
    </row>
    <row r="213" spans="1:16" ht="23.1" customHeight="1" x14ac:dyDescent="0.25">
      <c r="A213" s="25">
        <v>889652667690</v>
      </c>
      <c r="B213" s="15"/>
      <c r="C213" s="16">
        <v>889652667690</v>
      </c>
      <c r="D213" s="15" t="s">
        <v>20</v>
      </c>
      <c r="E213" s="15" t="s">
        <v>15</v>
      </c>
      <c r="F213" s="15" t="s">
        <v>31</v>
      </c>
      <c r="G213" s="15" t="s">
        <v>126</v>
      </c>
      <c r="H213" s="17" t="s">
        <v>26</v>
      </c>
      <c r="I213" s="18" t="s">
        <v>278</v>
      </c>
      <c r="J213" s="19" t="s">
        <v>127</v>
      </c>
      <c r="K213" s="20"/>
      <c r="L213" s="21">
        <v>175.2</v>
      </c>
      <c r="M213" s="22">
        <v>0</v>
      </c>
      <c r="N213" s="21">
        <f t="shared" si="6"/>
        <v>175.2</v>
      </c>
      <c r="O213" s="21">
        <f t="shared" si="7"/>
        <v>0</v>
      </c>
      <c r="P213" s="15"/>
    </row>
    <row r="214" spans="1:16" ht="63.95" customHeight="1" x14ac:dyDescent="0.25">
      <c r="A214" s="25">
        <v>889652642444</v>
      </c>
      <c r="B214" s="15"/>
      <c r="C214" s="16">
        <v>889652642444</v>
      </c>
      <c r="D214" s="15" t="s">
        <v>128</v>
      </c>
      <c r="E214" s="15" t="s">
        <v>21</v>
      </c>
      <c r="F214" s="15" t="s">
        <v>31</v>
      </c>
      <c r="G214" s="15" t="s">
        <v>129</v>
      </c>
      <c r="H214" s="17" t="s">
        <v>18</v>
      </c>
      <c r="I214" s="18" t="s">
        <v>279</v>
      </c>
      <c r="J214" s="19" t="s">
        <v>130</v>
      </c>
      <c r="K214" s="20"/>
      <c r="L214" s="21">
        <v>134</v>
      </c>
      <c r="M214" s="22">
        <v>0</v>
      </c>
      <c r="N214" s="21">
        <f t="shared" si="6"/>
        <v>134</v>
      </c>
      <c r="O214" s="21">
        <f t="shared" si="7"/>
        <v>0</v>
      </c>
      <c r="P214" s="15"/>
    </row>
    <row r="215" spans="1:16" ht="63.95" customHeight="1" x14ac:dyDescent="0.25">
      <c r="A215" s="25">
        <v>889652642451</v>
      </c>
      <c r="B215" s="15"/>
      <c r="C215" s="16">
        <v>889652642451</v>
      </c>
      <c r="D215" s="15" t="s">
        <v>128</v>
      </c>
      <c r="E215" s="15" t="s">
        <v>21</v>
      </c>
      <c r="F215" s="15" t="s">
        <v>31</v>
      </c>
      <c r="G215" s="15" t="s">
        <v>129</v>
      </c>
      <c r="H215" s="17" t="s">
        <v>24</v>
      </c>
      <c r="I215" s="18" t="s">
        <v>280</v>
      </c>
      <c r="J215" s="19" t="s">
        <v>130</v>
      </c>
      <c r="K215" s="20"/>
      <c r="L215" s="21">
        <v>134</v>
      </c>
      <c r="M215" s="22">
        <v>0</v>
      </c>
      <c r="N215" s="21">
        <f t="shared" si="6"/>
        <v>134</v>
      </c>
      <c r="O215" s="21">
        <f t="shared" si="7"/>
        <v>0</v>
      </c>
      <c r="P215" s="15"/>
    </row>
    <row r="216" spans="1:16" ht="63.95" customHeight="1" x14ac:dyDescent="0.25">
      <c r="A216" s="25">
        <v>889652642468</v>
      </c>
      <c r="B216" s="15"/>
      <c r="C216" s="16">
        <v>889652642468</v>
      </c>
      <c r="D216" s="15" t="s">
        <v>128</v>
      </c>
      <c r="E216" s="15" t="s">
        <v>21</v>
      </c>
      <c r="F216" s="15" t="s">
        <v>31</v>
      </c>
      <c r="G216" s="15" t="s">
        <v>129</v>
      </c>
      <c r="H216" s="17" t="s">
        <v>25</v>
      </c>
      <c r="I216" s="18" t="s">
        <v>281</v>
      </c>
      <c r="J216" s="19" t="s">
        <v>130</v>
      </c>
      <c r="K216" s="20"/>
      <c r="L216" s="21">
        <v>134</v>
      </c>
      <c r="M216" s="22">
        <v>0</v>
      </c>
      <c r="N216" s="21">
        <f t="shared" si="6"/>
        <v>134</v>
      </c>
      <c r="O216" s="21">
        <f t="shared" si="7"/>
        <v>0</v>
      </c>
      <c r="P216" s="15"/>
    </row>
    <row r="217" spans="1:16" ht="63.95" customHeight="1" x14ac:dyDescent="0.25">
      <c r="A217" s="25">
        <v>889652642475</v>
      </c>
      <c r="B217" s="15"/>
      <c r="C217" s="16">
        <v>889652642475</v>
      </c>
      <c r="D217" s="15" t="s">
        <v>128</v>
      </c>
      <c r="E217" s="15" t="s">
        <v>21</v>
      </c>
      <c r="F217" s="15" t="s">
        <v>31</v>
      </c>
      <c r="G217" s="15" t="s">
        <v>129</v>
      </c>
      <c r="H217" s="17" t="s">
        <v>26</v>
      </c>
      <c r="I217" s="18" t="s">
        <v>282</v>
      </c>
      <c r="J217" s="19" t="s">
        <v>130</v>
      </c>
      <c r="K217" s="20"/>
      <c r="L217" s="21">
        <v>134</v>
      </c>
      <c r="M217" s="22">
        <v>0</v>
      </c>
      <c r="N217" s="21">
        <f t="shared" si="6"/>
        <v>134</v>
      </c>
      <c r="O217" s="21">
        <f t="shared" si="7"/>
        <v>0</v>
      </c>
      <c r="P217" s="15"/>
    </row>
    <row r="218" spans="1:16" ht="63.95" customHeight="1" x14ac:dyDescent="0.25">
      <c r="A218" s="25">
        <v>889652642635</v>
      </c>
      <c r="B218" s="15"/>
      <c r="C218" s="16">
        <v>889652642635</v>
      </c>
      <c r="D218" s="15" t="s">
        <v>128</v>
      </c>
      <c r="E218" s="15" t="s">
        <v>21</v>
      </c>
      <c r="F218" s="15" t="s">
        <v>31</v>
      </c>
      <c r="G218" s="15" t="s">
        <v>131</v>
      </c>
      <c r="H218" s="17" t="s">
        <v>18</v>
      </c>
      <c r="I218" s="18" t="s">
        <v>283</v>
      </c>
      <c r="J218" s="19" t="s">
        <v>69</v>
      </c>
      <c r="K218" s="20"/>
      <c r="L218" s="21">
        <v>180</v>
      </c>
      <c r="M218" s="22">
        <v>0</v>
      </c>
      <c r="N218" s="21">
        <f t="shared" si="6"/>
        <v>180</v>
      </c>
      <c r="O218" s="21">
        <f t="shared" si="7"/>
        <v>0</v>
      </c>
      <c r="P218" s="15"/>
    </row>
    <row r="219" spans="1:16" ht="63.95" customHeight="1" x14ac:dyDescent="0.25">
      <c r="A219" s="25">
        <v>889652642642</v>
      </c>
      <c r="B219" s="15"/>
      <c r="C219" s="16">
        <v>889652642642</v>
      </c>
      <c r="D219" s="15" t="s">
        <v>128</v>
      </c>
      <c r="E219" s="15" t="s">
        <v>21</v>
      </c>
      <c r="F219" s="15" t="s">
        <v>31</v>
      </c>
      <c r="G219" s="15" t="s">
        <v>131</v>
      </c>
      <c r="H219" s="17" t="s">
        <v>24</v>
      </c>
      <c r="I219" s="18" t="s">
        <v>284</v>
      </c>
      <c r="J219" s="19" t="s">
        <v>69</v>
      </c>
      <c r="K219" s="20"/>
      <c r="L219" s="21">
        <v>180</v>
      </c>
      <c r="M219" s="22">
        <v>0</v>
      </c>
      <c r="N219" s="21">
        <f t="shared" si="6"/>
        <v>180</v>
      </c>
      <c r="O219" s="21">
        <f t="shared" si="7"/>
        <v>0</v>
      </c>
      <c r="P219" s="15"/>
    </row>
    <row r="220" spans="1:16" ht="63.95" customHeight="1" x14ac:dyDescent="0.25">
      <c r="A220" s="25">
        <v>889652642659</v>
      </c>
      <c r="B220" s="15"/>
      <c r="C220" s="16">
        <v>889652642659</v>
      </c>
      <c r="D220" s="15" t="s">
        <v>128</v>
      </c>
      <c r="E220" s="15" t="s">
        <v>21</v>
      </c>
      <c r="F220" s="15" t="s">
        <v>31</v>
      </c>
      <c r="G220" s="15" t="s">
        <v>131</v>
      </c>
      <c r="H220" s="17" t="s">
        <v>25</v>
      </c>
      <c r="I220" s="18" t="s">
        <v>285</v>
      </c>
      <c r="J220" s="19" t="s">
        <v>69</v>
      </c>
      <c r="K220" s="20"/>
      <c r="L220" s="21">
        <v>180</v>
      </c>
      <c r="M220" s="22">
        <v>0</v>
      </c>
      <c r="N220" s="21">
        <f t="shared" si="6"/>
        <v>180</v>
      </c>
      <c r="O220" s="21">
        <f t="shared" si="7"/>
        <v>0</v>
      </c>
      <c r="P220" s="15"/>
    </row>
    <row r="221" spans="1:16" ht="63.95" customHeight="1" x14ac:dyDescent="0.25">
      <c r="A221" s="25">
        <v>889652642666</v>
      </c>
      <c r="B221" s="15"/>
      <c r="C221" s="16">
        <v>889652642666</v>
      </c>
      <c r="D221" s="15" t="s">
        <v>128</v>
      </c>
      <c r="E221" s="15" t="s">
        <v>21</v>
      </c>
      <c r="F221" s="15" t="s">
        <v>31</v>
      </c>
      <c r="G221" s="15" t="s">
        <v>131</v>
      </c>
      <c r="H221" s="17" t="s">
        <v>26</v>
      </c>
      <c r="I221" s="18" t="s">
        <v>286</v>
      </c>
      <c r="J221" s="19" t="s">
        <v>69</v>
      </c>
      <c r="K221" s="20"/>
      <c r="L221" s="21">
        <v>180</v>
      </c>
      <c r="M221" s="22">
        <v>0</v>
      </c>
      <c r="N221" s="21">
        <f t="shared" si="6"/>
        <v>180</v>
      </c>
      <c r="O221" s="21">
        <f t="shared" si="7"/>
        <v>0</v>
      </c>
      <c r="P221" s="15"/>
    </row>
    <row r="222" spans="1:16" ht="63.95" customHeight="1" x14ac:dyDescent="0.25">
      <c r="A222" s="25">
        <v>889652639833</v>
      </c>
      <c r="B222" s="15"/>
      <c r="C222" s="16">
        <v>889652639833</v>
      </c>
      <c r="D222" s="15" t="s">
        <v>128</v>
      </c>
      <c r="E222" s="15" t="s">
        <v>21</v>
      </c>
      <c r="F222" s="15" t="s">
        <v>31</v>
      </c>
      <c r="G222" s="15" t="s">
        <v>132</v>
      </c>
      <c r="H222" s="17" t="s">
        <v>18</v>
      </c>
      <c r="I222" s="18" t="s">
        <v>279</v>
      </c>
      <c r="J222" s="19" t="s">
        <v>133</v>
      </c>
      <c r="K222" s="20"/>
      <c r="L222" s="21">
        <v>134</v>
      </c>
      <c r="M222" s="22">
        <v>0</v>
      </c>
      <c r="N222" s="21">
        <f t="shared" si="6"/>
        <v>134</v>
      </c>
      <c r="O222" s="21">
        <f t="shared" si="7"/>
        <v>0</v>
      </c>
      <c r="P222" s="15"/>
    </row>
    <row r="223" spans="1:16" ht="63.95" customHeight="1" x14ac:dyDescent="0.25">
      <c r="A223" s="25">
        <v>889652639840</v>
      </c>
      <c r="B223" s="15"/>
      <c r="C223" s="16">
        <v>889652639840</v>
      </c>
      <c r="D223" s="15" t="s">
        <v>128</v>
      </c>
      <c r="E223" s="15" t="s">
        <v>21</v>
      </c>
      <c r="F223" s="15" t="s">
        <v>31</v>
      </c>
      <c r="G223" s="15" t="s">
        <v>132</v>
      </c>
      <c r="H223" s="17" t="s">
        <v>24</v>
      </c>
      <c r="I223" s="18" t="s">
        <v>280</v>
      </c>
      <c r="J223" s="19" t="s">
        <v>133</v>
      </c>
      <c r="K223" s="20"/>
      <c r="L223" s="21">
        <v>134</v>
      </c>
      <c r="M223" s="22">
        <v>0</v>
      </c>
      <c r="N223" s="21">
        <f t="shared" si="6"/>
        <v>134</v>
      </c>
      <c r="O223" s="21">
        <f t="shared" si="7"/>
        <v>0</v>
      </c>
      <c r="P223" s="15"/>
    </row>
    <row r="224" spans="1:16" ht="63.95" customHeight="1" x14ac:dyDescent="0.25">
      <c r="A224" s="25">
        <v>889652639857</v>
      </c>
      <c r="B224" s="15"/>
      <c r="C224" s="16">
        <v>889652639857</v>
      </c>
      <c r="D224" s="15" t="s">
        <v>128</v>
      </c>
      <c r="E224" s="15" t="s">
        <v>21</v>
      </c>
      <c r="F224" s="15" t="s">
        <v>31</v>
      </c>
      <c r="G224" s="15" t="s">
        <v>132</v>
      </c>
      <c r="H224" s="17" t="s">
        <v>25</v>
      </c>
      <c r="I224" s="18" t="s">
        <v>281</v>
      </c>
      <c r="J224" s="19" t="s">
        <v>133</v>
      </c>
      <c r="K224" s="20"/>
      <c r="L224" s="21">
        <v>134</v>
      </c>
      <c r="M224" s="22">
        <v>0</v>
      </c>
      <c r="N224" s="21">
        <f t="shared" si="6"/>
        <v>134</v>
      </c>
      <c r="O224" s="21">
        <f t="shared" si="7"/>
        <v>0</v>
      </c>
      <c r="P224" s="15"/>
    </row>
    <row r="225" spans="1:16" ht="63.95" customHeight="1" x14ac:dyDescent="0.25">
      <c r="A225" s="25">
        <v>889652639864</v>
      </c>
      <c r="B225" s="15"/>
      <c r="C225" s="16">
        <v>889652639864</v>
      </c>
      <c r="D225" s="15" t="s">
        <v>128</v>
      </c>
      <c r="E225" s="15" t="s">
        <v>21</v>
      </c>
      <c r="F225" s="15" t="s">
        <v>31</v>
      </c>
      <c r="G225" s="15" t="s">
        <v>132</v>
      </c>
      <c r="H225" s="17" t="s">
        <v>26</v>
      </c>
      <c r="I225" s="18" t="s">
        <v>287</v>
      </c>
      <c r="J225" s="19" t="s">
        <v>133</v>
      </c>
      <c r="K225" s="20"/>
      <c r="L225" s="21">
        <v>134</v>
      </c>
      <c r="M225" s="22">
        <v>0</v>
      </c>
      <c r="N225" s="21">
        <f t="shared" si="6"/>
        <v>134</v>
      </c>
      <c r="O225" s="21">
        <f t="shared" si="7"/>
        <v>0</v>
      </c>
      <c r="P225" s="17"/>
    </row>
    <row r="226" spans="1:16" ht="63.95" customHeight="1" x14ac:dyDescent="0.25">
      <c r="A226" s="25">
        <v>889652642901</v>
      </c>
      <c r="B226" s="15"/>
      <c r="C226" s="16">
        <v>889652642901</v>
      </c>
      <c r="D226" s="15" t="s">
        <v>128</v>
      </c>
      <c r="E226" s="15" t="s">
        <v>15</v>
      </c>
      <c r="F226" s="15" t="s">
        <v>31</v>
      </c>
      <c r="G226" s="15" t="s">
        <v>134</v>
      </c>
      <c r="H226" s="17" t="s">
        <v>18</v>
      </c>
      <c r="I226" s="18" t="s">
        <v>254</v>
      </c>
      <c r="J226" s="19" t="s">
        <v>62</v>
      </c>
      <c r="K226" s="20"/>
      <c r="L226" s="21">
        <v>201.6</v>
      </c>
      <c r="M226" s="22">
        <v>0</v>
      </c>
      <c r="N226" s="21">
        <f t="shared" si="6"/>
        <v>201.6</v>
      </c>
      <c r="O226" s="21">
        <f t="shared" si="7"/>
        <v>0</v>
      </c>
      <c r="P226" s="15"/>
    </row>
    <row r="227" spans="1:16" ht="63.95" customHeight="1" x14ac:dyDescent="0.25">
      <c r="A227" s="25">
        <v>889652642918</v>
      </c>
      <c r="B227" s="15"/>
      <c r="C227" s="16">
        <v>889652642918</v>
      </c>
      <c r="D227" s="15" t="s">
        <v>128</v>
      </c>
      <c r="E227" s="15" t="s">
        <v>15</v>
      </c>
      <c r="F227" s="15" t="s">
        <v>31</v>
      </c>
      <c r="G227" s="15" t="s">
        <v>134</v>
      </c>
      <c r="H227" s="17" t="s">
        <v>24</v>
      </c>
      <c r="I227" s="18" t="s">
        <v>255</v>
      </c>
      <c r="J227" s="19" t="s">
        <v>62</v>
      </c>
      <c r="K227" s="20"/>
      <c r="L227" s="21">
        <v>201.6</v>
      </c>
      <c r="M227" s="22">
        <v>0</v>
      </c>
      <c r="N227" s="21">
        <f t="shared" si="6"/>
        <v>201.6</v>
      </c>
      <c r="O227" s="21">
        <f t="shared" si="7"/>
        <v>0</v>
      </c>
      <c r="P227" s="15"/>
    </row>
    <row r="228" spans="1:16" ht="63.95" customHeight="1" x14ac:dyDescent="0.25">
      <c r="A228" s="25">
        <v>889652642925</v>
      </c>
      <c r="B228" s="15"/>
      <c r="C228" s="16">
        <v>889652642925</v>
      </c>
      <c r="D228" s="15" t="s">
        <v>128</v>
      </c>
      <c r="E228" s="15" t="s">
        <v>15</v>
      </c>
      <c r="F228" s="15" t="s">
        <v>31</v>
      </c>
      <c r="G228" s="15" t="s">
        <v>134</v>
      </c>
      <c r="H228" s="17" t="s">
        <v>25</v>
      </c>
      <c r="I228" s="18" t="s">
        <v>253</v>
      </c>
      <c r="J228" s="19" t="s">
        <v>62</v>
      </c>
      <c r="K228" s="20"/>
      <c r="L228" s="21">
        <v>201.6</v>
      </c>
      <c r="M228" s="22">
        <v>0</v>
      </c>
      <c r="N228" s="21">
        <f t="shared" si="6"/>
        <v>201.6</v>
      </c>
      <c r="O228" s="21">
        <f t="shared" si="7"/>
        <v>0</v>
      </c>
      <c r="P228" s="15"/>
    </row>
    <row r="229" spans="1:16" ht="63.95" customHeight="1" x14ac:dyDescent="0.25">
      <c r="A229" s="25">
        <v>889652642932</v>
      </c>
      <c r="B229" s="15"/>
      <c r="C229" s="16">
        <v>889652642932</v>
      </c>
      <c r="D229" s="15" t="s">
        <v>128</v>
      </c>
      <c r="E229" s="15" t="s">
        <v>15</v>
      </c>
      <c r="F229" s="15" t="s">
        <v>31</v>
      </c>
      <c r="G229" s="15" t="s">
        <v>134</v>
      </c>
      <c r="H229" s="17" t="s">
        <v>26</v>
      </c>
      <c r="I229" s="18" t="s">
        <v>252</v>
      </c>
      <c r="J229" s="19" t="s">
        <v>62</v>
      </c>
      <c r="K229" s="20"/>
      <c r="L229" s="21">
        <v>201.6</v>
      </c>
      <c r="M229" s="22">
        <v>0</v>
      </c>
      <c r="N229" s="21">
        <f t="shared" si="6"/>
        <v>201.6</v>
      </c>
      <c r="O229" s="21">
        <f t="shared" si="7"/>
        <v>0</v>
      </c>
      <c r="P229" s="15"/>
    </row>
    <row r="230" spans="1:16" ht="63.95" customHeight="1" x14ac:dyDescent="0.25">
      <c r="A230" s="25">
        <v>889652642949</v>
      </c>
      <c r="B230" s="15"/>
      <c r="C230" s="16">
        <v>889652642949</v>
      </c>
      <c r="D230" s="15" t="s">
        <v>128</v>
      </c>
      <c r="E230" s="15" t="s">
        <v>15</v>
      </c>
      <c r="F230" s="15" t="s">
        <v>31</v>
      </c>
      <c r="G230" s="15" t="s">
        <v>135</v>
      </c>
      <c r="H230" s="17" t="s">
        <v>18</v>
      </c>
      <c r="I230" s="18" t="s">
        <v>288</v>
      </c>
      <c r="J230" s="19" t="s">
        <v>136</v>
      </c>
      <c r="K230" s="20"/>
      <c r="L230" s="21">
        <v>189.6</v>
      </c>
      <c r="M230" s="22">
        <v>0</v>
      </c>
      <c r="N230" s="21">
        <f t="shared" si="6"/>
        <v>189.6</v>
      </c>
      <c r="O230" s="21">
        <f t="shared" si="7"/>
        <v>0</v>
      </c>
      <c r="P230" s="17"/>
    </row>
    <row r="231" spans="1:16" ht="63.95" customHeight="1" x14ac:dyDescent="0.25">
      <c r="A231" s="25">
        <v>889652642963</v>
      </c>
      <c r="B231" s="15"/>
      <c r="C231" s="16">
        <v>889652642963</v>
      </c>
      <c r="D231" s="15" t="s">
        <v>128</v>
      </c>
      <c r="E231" s="15" t="s">
        <v>15</v>
      </c>
      <c r="F231" s="15" t="s">
        <v>31</v>
      </c>
      <c r="G231" s="15" t="s">
        <v>135</v>
      </c>
      <c r="H231" s="17" t="s">
        <v>25</v>
      </c>
      <c r="I231" s="18" t="s">
        <v>289</v>
      </c>
      <c r="J231" s="19" t="s">
        <v>136</v>
      </c>
      <c r="K231" s="20"/>
      <c r="L231" s="21">
        <v>189.6</v>
      </c>
      <c r="M231" s="22">
        <v>0</v>
      </c>
      <c r="N231" s="21">
        <f t="shared" si="6"/>
        <v>189.6</v>
      </c>
      <c r="O231" s="21">
        <f t="shared" si="7"/>
        <v>0</v>
      </c>
      <c r="P231" s="17"/>
    </row>
    <row r="232" spans="1:16" ht="63.95" customHeight="1" x14ac:dyDescent="0.25">
      <c r="A232" s="25">
        <v>889652642970</v>
      </c>
      <c r="B232" s="15"/>
      <c r="C232" s="16">
        <v>889652642970</v>
      </c>
      <c r="D232" s="15" t="s">
        <v>128</v>
      </c>
      <c r="E232" s="15" t="s">
        <v>15</v>
      </c>
      <c r="F232" s="15" t="s">
        <v>31</v>
      </c>
      <c r="G232" s="15" t="s">
        <v>135</v>
      </c>
      <c r="H232" s="17" t="s">
        <v>26</v>
      </c>
      <c r="I232" s="18" t="s">
        <v>290</v>
      </c>
      <c r="J232" s="19" t="s">
        <v>136</v>
      </c>
      <c r="K232" s="20"/>
      <c r="L232" s="21">
        <v>189.6</v>
      </c>
      <c r="M232" s="22">
        <v>0</v>
      </c>
      <c r="N232" s="21">
        <f t="shared" si="6"/>
        <v>189.6</v>
      </c>
      <c r="O232" s="21">
        <f t="shared" si="7"/>
        <v>0</v>
      </c>
      <c r="P232" s="15"/>
    </row>
    <row r="233" spans="1:16" ht="63.95" customHeight="1" x14ac:dyDescent="0.25">
      <c r="A233" s="25">
        <v>889652642987</v>
      </c>
      <c r="B233" s="15"/>
      <c r="C233" s="16">
        <v>889652642987</v>
      </c>
      <c r="D233" s="15" t="s">
        <v>128</v>
      </c>
      <c r="E233" s="15" t="s">
        <v>15</v>
      </c>
      <c r="F233" s="15" t="s">
        <v>31</v>
      </c>
      <c r="G233" s="15" t="s">
        <v>135</v>
      </c>
      <c r="H233" s="17" t="s">
        <v>33</v>
      </c>
      <c r="I233" s="18" t="s">
        <v>291</v>
      </c>
      <c r="J233" s="19" t="s">
        <v>136</v>
      </c>
      <c r="K233" s="20"/>
      <c r="L233" s="21">
        <v>189.6</v>
      </c>
      <c r="M233" s="22">
        <v>0</v>
      </c>
      <c r="N233" s="21">
        <f t="shared" si="6"/>
        <v>189.6</v>
      </c>
      <c r="O233" s="21">
        <f t="shared" si="7"/>
        <v>0</v>
      </c>
      <c r="P233" s="15"/>
    </row>
    <row r="234" spans="1:16" ht="63.95" customHeight="1" x14ac:dyDescent="0.25">
      <c r="A234" s="25">
        <v>889652642994</v>
      </c>
      <c r="B234" s="15"/>
      <c r="C234" s="16">
        <v>889652642994</v>
      </c>
      <c r="D234" s="15" t="s">
        <v>128</v>
      </c>
      <c r="E234" s="15" t="s">
        <v>15</v>
      </c>
      <c r="F234" s="15" t="s">
        <v>31</v>
      </c>
      <c r="G234" s="15" t="s">
        <v>137</v>
      </c>
      <c r="H234" s="17" t="s">
        <v>18</v>
      </c>
      <c r="I234" s="18" t="s">
        <v>288</v>
      </c>
      <c r="J234" s="19" t="s">
        <v>133</v>
      </c>
      <c r="K234" s="20"/>
      <c r="L234" s="21">
        <v>189.6</v>
      </c>
      <c r="M234" s="22">
        <v>0</v>
      </c>
      <c r="N234" s="21">
        <f t="shared" si="6"/>
        <v>189.6</v>
      </c>
      <c r="O234" s="21">
        <f t="shared" si="7"/>
        <v>0</v>
      </c>
      <c r="P234" s="15"/>
    </row>
    <row r="235" spans="1:16" ht="63.95" customHeight="1" x14ac:dyDescent="0.25">
      <c r="A235" s="25">
        <v>889652643014</v>
      </c>
      <c r="B235" s="15"/>
      <c r="C235" s="16">
        <v>889652643014</v>
      </c>
      <c r="D235" s="15" t="s">
        <v>128</v>
      </c>
      <c r="E235" s="15" t="s">
        <v>15</v>
      </c>
      <c r="F235" s="15" t="s">
        <v>31</v>
      </c>
      <c r="G235" s="15" t="s">
        <v>137</v>
      </c>
      <c r="H235" s="17" t="s">
        <v>25</v>
      </c>
      <c r="I235" s="18" t="s">
        <v>289</v>
      </c>
      <c r="J235" s="19" t="s">
        <v>133</v>
      </c>
      <c r="K235" s="20"/>
      <c r="L235" s="21">
        <v>189.6</v>
      </c>
      <c r="M235" s="22">
        <v>0</v>
      </c>
      <c r="N235" s="21">
        <f t="shared" si="6"/>
        <v>189.6</v>
      </c>
      <c r="O235" s="21">
        <f t="shared" si="7"/>
        <v>0</v>
      </c>
      <c r="P235" s="15"/>
    </row>
    <row r="236" spans="1:16" ht="63.95" customHeight="1" x14ac:dyDescent="0.25">
      <c r="A236" s="25">
        <v>889652643021</v>
      </c>
      <c r="B236" s="15"/>
      <c r="C236" s="16">
        <v>889652643021</v>
      </c>
      <c r="D236" s="15" t="s">
        <v>128</v>
      </c>
      <c r="E236" s="15" t="s">
        <v>15</v>
      </c>
      <c r="F236" s="15" t="s">
        <v>31</v>
      </c>
      <c r="G236" s="15" t="s">
        <v>137</v>
      </c>
      <c r="H236" s="17" t="s">
        <v>26</v>
      </c>
      <c r="I236" s="18" t="s">
        <v>292</v>
      </c>
      <c r="J236" s="19" t="s">
        <v>133</v>
      </c>
      <c r="K236" s="20"/>
      <c r="L236" s="21">
        <v>189.6</v>
      </c>
      <c r="M236" s="22">
        <v>0</v>
      </c>
      <c r="N236" s="21">
        <f t="shared" si="6"/>
        <v>189.6</v>
      </c>
      <c r="O236" s="21">
        <f t="shared" si="7"/>
        <v>0</v>
      </c>
      <c r="P236" s="15"/>
    </row>
    <row r="237" spans="1:16" ht="63.95" customHeight="1" x14ac:dyDescent="0.25">
      <c r="A237" s="25">
        <v>889652643038</v>
      </c>
      <c r="B237" s="15"/>
      <c r="C237" s="16">
        <v>889652643038</v>
      </c>
      <c r="D237" s="15" t="s">
        <v>128</v>
      </c>
      <c r="E237" s="15" t="s">
        <v>15</v>
      </c>
      <c r="F237" s="15" t="s">
        <v>31</v>
      </c>
      <c r="G237" s="15" t="s">
        <v>137</v>
      </c>
      <c r="H237" s="17" t="s">
        <v>33</v>
      </c>
      <c r="I237" s="18" t="s">
        <v>293</v>
      </c>
      <c r="J237" s="19" t="s">
        <v>133</v>
      </c>
      <c r="K237" s="20"/>
      <c r="L237" s="21">
        <v>189.6</v>
      </c>
      <c r="M237" s="22">
        <v>0</v>
      </c>
      <c r="N237" s="21">
        <f t="shared" si="6"/>
        <v>189.6</v>
      </c>
      <c r="O237" s="21">
        <f t="shared" si="7"/>
        <v>0</v>
      </c>
      <c r="P237" s="15"/>
    </row>
    <row r="238" spans="1:16" ht="63.95" customHeight="1" x14ac:dyDescent="0.25">
      <c r="A238" s="25">
        <v>889652643618</v>
      </c>
      <c r="B238" s="15"/>
      <c r="C238" s="16">
        <v>889652643618</v>
      </c>
      <c r="D238" s="15" t="s">
        <v>128</v>
      </c>
      <c r="E238" s="15" t="s">
        <v>15</v>
      </c>
      <c r="F238" s="15" t="s">
        <v>31</v>
      </c>
      <c r="G238" s="15" t="s">
        <v>138</v>
      </c>
      <c r="H238" s="17" t="s">
        <v>18</v>
      </c>
      <c r="I238" s="18" t="s">
        <v>294</v>
      </c>
      <c r="J238" s="19" t="s">
        <v>139</v>
      </c>
      <c r="K238" s="20"/>
      <c r="L238" s="21">
        <v>254.39999999999998</v>
      </c>
      <c r="M238" s="22">
        <v>0</v>
      </c>
      <c r="N238" s="21">
        <f t="shared" si="6"/>
        <v>254.39999999999998</v>
      </c>
      <c r="O238" s="21">
        <f t="shared" si="7"/>
        <v>0</v>
      </c>
      <c r="P238" s="15"/>
    </row>
    <row r="239" spans="1:16" ht="63.95" customHeight="1" x14ac:dyDescent="0.25">
      <c r="A239" s="25">
        <v>889652643625</v>
      </c>
      <c r="B239" s="15"/>
      <c r="C239" s="16">
        <v>889652643625</v>
      </c>
      <c r="D239" s="15" t="s">
        <v>128</v>
      </c>
      <c r="E239" s="15" t="s">
        <v>15</v>
      </c>
      <c r="F239" s="15" t="s">
        <v>31</v>
      </c>
      <c r="G239" s="15" t="s">
        <v>138</v>
      </c>
      <c r="H239" s="17" t="s">
        <v>24</v>
      </c>
      <c r="I239" s="18" t="s">
        <v>295</v>
      </c>
      <c r="J239" s="19" t="s">
        <v>139</v>
      </c>
      <c r="K239" s="20"/>
      <c r="L239" s="21">
        <v>254.39999999999998</v>
      </c>
      <c r="M239" s="22">
        <v>0</v>
      </c>
      <c r="N239" s="21">
        <f t="shared" si="6"/>
        <v>254.39999999999998</v>
      </c>
      <c r="O239" s="21">
        <f t="shared" si="7"/>
        <v>0</v>
      </c>
      <c r="P239" s="15"/>
    </row>
    <row r="240" spans="1:16" ht="63.95" customHeight="1" x14ac:dyDescent="0.25">
      <c r="A240" s="25">
        <v>889652643632</v>
      </c>
      <c r="B240" s="15"/>
      <c r="C240" s="16">
        <v>889652643632</v>
      </c>
      <c r="D240" s="15" t="s">
        <v>128</v>
      </c>
      <c r="E240" s="15" t="s">
        <v>15</v>
      </c>
      <c r="F240" s="15" t="s">
        <v>31</v>
      </c>
      <c r="G240" s="15" t="s">
        <v>138</v>
      </c>
      <c r="H240" s="17" t="s">
        <v>25</v>
      </c>
      <c r="I240" s="18" t="s">
        <v>296</v>
      </c>
      <c r="J240" s="19" t="s">
        <v>139</v>
      </c>
      <c r="K240" s="20"/>
      <c r="L240" s="21">
        <v>254.39999999999998</v>
      </c>
      <c r="M240" s="22">
        <v>0</v>
      </c>
      <c r="N240" s="21">
        <f t="shared" si="6"/>
        <v>254.39999999999998</v>
      </c>
      <c r="O240" s="21">
        <f t="shared" si="7"/>
        <v>0</v>
      </c>
      <c r="P240" s="15"/>
    </row>
    <row r="241" spans="1:16" ht="63.95" customHeight="1" x14ac:dyDescent="0.25">
      <c r="A241" s="25">
        <v>889652643656</v>
      </c>
      <c r="B241" s="15"/>
      <c r="C241" s="16">
        <v>889652643656</v>
      </c>
      <c r="D241" s="15" t="s">
        <v>128</v>
      </c>
      <c r="E241" s="15" t="s">
        <v>15</v>
      </c>
      <c r="F241" s="15" t="s">
        <v>31</v>
      </c>
      <c r="G241" s="15" t="s">
        <v>140</v>
      </c>
      <c r="H241" s="17" t="s">
        <v>18</v>
      </c>
      <c r="I241" s="18" t="s">
        <v>294</v>
      </c>
      <c r="J241" s="19" t="s">
        <v>141</v>
      </c>
      <c r="K241" s="20"/>
      <c r="L241" s="21">
        <v>254.39999999999998</v>
      </c>
      <c r="M241" s="22">
        <v>0</v>
      </c>
      <c r="N241" s="21">
        <f t="shared" si="6"/>
        <v>254.39999999999998</v>
      </c>
      <c r="O241" s="21">
        <f t="shared" si="7"/>
        <v>0</v>
      </c>
      <c r="P241" s="15"/>
    </row>
    <row r="242" spans="1:16" ht="63.95" customHeight="1" x14ac:dyDescent="0.25">
      <c r="A242" s="25">
        <v>889652643663</v>
      </c>
      <c r="B242" s="15"/>
      <c r="C242" s="16">
        <v>889652643663</v>
      </c>
      <c r="D242" s="15" t="s">
        <v>128</v>
      </c>
      <c r="E242" s="15" t="s">
        <v>15</v>
      </c>
      <c r="F242" s="15" t="s">
        <v>31</v>
      </c>
      <c r="G242" s="15" t="s">
        <v>140</v>
      </c>
      <c r="H242" s="17" t="s">
        <v>24</v>
      </c>
      <c r="I242" s="18" t="s">
        <v>257</v>
      </c>
      <c r="J242" s="19" t="s">
        <v>141</v>
      </c>
      <c r="K242" s="20"/>
      <c r="L242" s="21">
        <v>254.39999999999998</v>
      </c>
      <c r="M242" s="22">
        <v>0</v>
      </c>
      <c r="N242" s="21">
        <f t="shared" si="6"/>
        <v>254.39999999999998</v>
      </c>
      <c r="O242" s="21">
        <f t="shared" si="7"/>
        <v>0</v>
      </c>
      <c r="P242" s="15"/>
    </row>
    <row r="243" spans="1:16" ht="63.95" customHeight="1" x14ac:dyDescent="0.25">
      <c r="A243" s="25">
        <v>889652643687</v>
      </c>
      <c r="B243" s="15"/>
      <c r="C243" s="16">
        <v>889652643687</v>
      </c>
      <c r="D243" s="15" t="s">
        <v>128</v>
      </c>
      <c r="E243" s="15" t="s">
        <v>15</v>
      </c>
      <c r="F243" s="15" t="s">
        <v>31</v>
      </c>
      <c r="G243" s="15" t="s">
        <v>140</v>
      </c>
      <c r="H243" s="17" t="s">
        <v>26</v>
      </c>
      <c r="I243" s="18" t="s">
        <v>297</v>
      </c>
      <c r="J243" s="19" t="s">
        <v>141</v>
      </c>
      <c r="K243" s="20"/>
      <c r="L243" s="21">
        <v>254.39999999999998</v>
      </c>
      <c r="M243" s="22">
        <v>0</v>
      </c>
      <c r="N243" s="21">
        <f t="shared" si="6"/>
        <v>254.39999999999998</v>
      </c>
      <c r="O243" s="21">
        <f t="shared" si="7"/>
        <v>0</v>
      </c>
      <c r="P243" s="15"/>
    </row>
    <row r="244" spans="1:16" ht="63.95" customHeight="1" x14ac:dyDescent="0.25">
      <c r="A244" s="25">
        <v>889652653938</v>
      </c>
      <c r="B244" s="15"/>
      <c r="C244" s="16">
        <v>889652653938</v>
      </c>
      <c r="D244" s="15" t="s">
        <v>142</v>
      </c>
      <c r="E244" s="15" t="s">
        <v>21</v>
      </c>
      <c r="F244" s="15" t="s">
        <v>16</v>
      </c>
      <c r="G244" s="15" t="s">
        <v>143</v>
      </c>
      <c r="H244" s="17" t="s">
        <v>18</v>
      </c>
      <c r="I244" s="18" t="s">
        <v>210</v>
      </c>
      <c r="J244" s="19" t="s">
        <v>144</v>
      </c>
      <c r="K244" s="20"/>
      <c r="L244" s="21">
        <v>175</v>
      </c>
      <c r="M244" s="22">
        <v>0</v>
      </c>
      <c r="N244" s="21">
        <f t="shared" si="6"/>
        <v>175</v>
      </c>
      <c r="O244" s="21">
        <f t="shared" si="7"/>
        <v>0</v>
      </c>
      <c r="P244" s="15"/>
    </row>
    <row r="245" spans="1:16" ht="63.95" customHeight="1" x14ac:dyDescent="0.25">
      <c r="A245" s="25">
        <v>889652653945</v>
      </c>
      <c r="B245" s="15"/>
      <c r="C245" s="16">
        <v>889652653945</v>
      </c>
      <c r="D245" s="15" t="s">
        <v>142</v>
      </c>
      <c r="E245" s="15" t="s">
        <v>21</v>
      </c>
      <c r="F245" s="15" t="s">
        <v>16</v>
      </c>
      <c r="G245" s="15" t="s">
        <v>143</v>
      </c>
      <c r="H245" s="17" t="s">
        <v>24</v>
      </c>
      <c r="I245" s="18" t="s">
        <v>211</v>
      </c>
      <c r="J245" s="19" t="s">
        <v>144</v>
      </c>
      <c r="K245" s="20"/>
      <c r="L245" s="21">
        <v>175</v>
      </c>
      <c r="M245" s="22">
        <v>0</v>
      </c>
      <c r="N245" s="21">
        <f t="shared" si="6"/>
        <v>175</v>
      </c>
      <c r="O245" s="21">
        <f t="shared" si="7"/>
        <v>0</v>
      </c>
      <c r="P245" s="17"/>
    </row>
    <row r="246" spans="1:16" ht="63.95" customHeight="1" x14ac:dyDescent="0.25">
      <c r="A246" s="25">
        <v>889652653952</v>
      </c>
      <c r="B246" s="15"/>
      <c r="C246" s="16">
        <v>889652653952</v>
      </c>
      <c r="D246" s="15" t="s">
        <v>142</v>
      </c>
      <c r="E246" s="15" t="s">
        <v>21</v>
      </c>
      <c r="F246" s="15" t="s">
        <v>16</v>
      </c>
      <c r="G246" s="15" t="s">
        <v>143</v>
      </c>
      <c r="H246" s="17" t="s">
        <v>25</v>
      </c>
      <c r="I246" s="18" t="s">
        <v>298</v>
      </c>
      <c r="J246" s="19" t="s">
        <v>144</v>
      </c>
      <c r="K246" s="20"/>
      <c r="L246" s="21">
        <v>175</v>
      </c>
      <c r="M246" s="22">
        <v>0</v>
      </c>
      <c r="N246" s="21">
        <f t="shared" si="6"/>
        <v>175</v>
      </c>
      <c r="O246" s="21">
        <f t="shared" si="7"/>
        <v>0</v>
      </c>
      <c r="P246" s="17"/>
    </row>
    <row r="247" spans="1:16" ht="63.95" customHeight="1" x14ac:dyDescent="0.25">
      <c r="A247" s="25">
        <v>889652652849</v>
      </c>
      <c r="B247" s="15"/>
      <c r="C247" s="16">
        <v>889652652849</v>
      </c>
      <c r="D247" s="15" t="s">
        <v>142</v>
      </c>
      <c r="E247" s="15" t="s">
        <v>21</v>
      </c>
      <c r="F247" s="15" t="s">
        <v>16</v>
      </c>
      <c r="G247" s="15" t="s">
        <v>145</v>
      </c>
      <c r="H247" s="17" t="s">
        <v>18</v>
      </c>
      <c r="I247" s="18" t="s">
        <v>210</v>
      </c>
      <c r="J247" s="19" t="s">
        <v>106</v>
      </c>
      <c r="K247" s="20"/>
      <c r="L247" s="21">
        <v>165</v>
      </c>
      <c r="M247" s="22">
        <v>0</v>
      </c>
      <c r="N247" s="21">
        <f t="shared" si="6"/>
        <v>165</v>
      </c>
      <c r="O247" s="21">
        <f t="shared" si="7"/>
        <v>0</v>
      </c>
      <c r="P247" s="17"/>
    </row>
    <row r="248" spans="1:16" ht="63.95" customHeight="1" x14ac:dyDescent="0.25">
      <c r="A248" s="25">
        <v>889652652856</v>
      </c>
      <c r="B248" s="15"/>
      <c r="C248" s="16">
        <v>889652652856</v>
      </c>
      <c r="D248" s="15" t="s">
        <v>142</v>
      </c>
      <c r="E248" s="15" t="s">
        <v>21</v>
      </c>
      <c r="F248" s="15" t="s">
        <v>16</v>
      </c>
      <c r="G248" s="15" t="s">
        <v>145</v>
      </c>
      <c r="H248" s="17" t="s">
        <v>24</v>
      </c>
      <c r="I248" s="18" t="s">
        <v>211</v>
      </c>
      <c r="J248" s="19" t="s">
        <v>106</v>
      </c>
      <c r="K248" s="20"/>
      <c r="L248" s="21">
        <v>165</v>
      </c>
      <c r="M248" s="22">
        <v>0</v>
      </c>
      <c r="N248" s="21">
        <f t="shared" si="6"/>
        <v>165</v>
      </c>
      <c r="O248" s="21">
        <f t="shared" si="7"/>
        <v>0</v>
      </c>
      <c r="P248" s="17"/>
    </row>
    <row r="249" spans="1:16" ht="63.95" customHeight="1" x14ac:dyDescent="0.25">
      <c r="A249" s="25">
        <v>889652652863</v>
      </c>
      <c r="B249" s="15"/>
      <c r="C249" s="16">
        <v>889652652863</v>
      </c>
      <c r="D249" s="15" t="s">
        <v>142</v>
      </c>
      <c r="E249" s="15" t="s">
        <v>21</v>
      </c>
      <c r="F249" s="15" t="s">
        <v>16</v>
      </c>
      <c r="G249" s="15" t="s">
        <v>145</v>
      </c>
      <c r="H249" s="17" t="s">
        <v>25</v>
      </c>
      <c r="I249" s="18" t="s">
        <v>211</v>
      </c>
      <c r="J249" s="19" t="s">
        <v>106</v>
      </c>
      <c r="K249" s="20"/>
      <c r="L249" s="21">
        <v>165</v>
      </c>
      <c r="M249" s="22">
        <v>0</v>
      </c>
      <c r="N249" s="21">
        <f t="shared" si="6"/>
        <v>165</v>
      </c>
      <c r="O249" s="21">
        <f t="shared" si="7"/>
        <v>0</v>
      </c>
      <c r="P249" s="17"/>
    </row>
    <row r="250" spans="1:16" ht="63.95" customHeight="1" x14ac:dyDescent="0.25">
      <c r="A250" s="25">
        <v>889652652870</v>
      </c>
      <c r="B250" s="15"/>
      <c r="C250" s="16">
        <v>889652652870</v>
      </c>
      <c r="D250" s="15" t="s">
        <v>142</v>
      </c>
      <c r="E250" s="15" t="s">
        <v>21</v>
      </c>
      <c r="F250" s="15" t="s">
        <v>16</v>
      </c>
      <c r="G250" s="15" t="s">
        <v>145</v>
      </c>
      <c r="H250" s="17" t="s">
        <v>26</v>
      </c>
      <c r="I250" s="18" t="s">
        <v>298</v>
      </c>
      <c r="J250" s="19" t="s">
        <v>106</v>
      </c>
      <c r="K250" s="20"/>
      <c r="L250" s="21">
        <v>165</v>
      </c>
      <c r="M250" s="22">
        <v>0</v>
      </c>
      <c r="N250" s="21">
        <f t="shared" si="6"/>
        <v>165</v>
      </c>
      <c r="O250" s="21">
        <f t="shared" si="7"/>
        <v>0</v>
      </c>
      <c r="P250" s="17"/>
    </row>
    <row r="251" spans="1:16" ht="63.95" customHeight="1" x14ac:dyDescent="0.25">
      <c r="A251" s="25">
        <v>889652652887</v>
      </c>
      <c r="B251" s="15"/>
      <c r="C251" s="16">
        <v>889652652887</v>
      </c>
      <c r="D251" s="15" t="s">
        <v>142</v>
      </c>
      <c r="E251" s="15" t="s">
        <v>21</v>
      </c>
      <c r="F251" s="15" t="s">
        <v>16</v>
      </c>
      <c r="G251" s="15" t="s">
        <v>145</v>
      </c>
      <c r="H251" s="17" t="s">
        <v>33</v>
      </c>
      <c r="I251" s="18" t="s">
        <v>299</v>
      </c>
      <c r="J251" s="19" t="s">
        <v>106</v>
      </c>
      <c r="K251" s="20"/>
      <c r="L251" s="21">
        <v>165</v>
      </c>
      <c r="M251" s="22">
        <v>0</v>
      </c>
      <c r="N251" s="21">
        <f t="shared" si="6"/>
        <v>165</v>
      </c>
      <c r="O251" s="21">
        <f t="shared" si="7"/>
        <v>0</v>
      </c>
      <c r="P251" s="17"/>
    </row>
    <row r="252" spans="1:16" ht="63.95" customHeight="1" x14ac:dyDescent="0.25">
      <c r="A252" s="25">
        <v>889652652894</v>
      </c>
      <c r="B252" s="15"/>
      <c r="C252" s="16">
        <v>889652652894</v>
      </c>
      <c r="D252" s="15" t="s">
        <v>142</v>
      </c>
      <c r="E252" s="15" t="s">
        <v>21</v>
      </c>
      <c r="F252" s="15" t="s">
        <v>16</v>
      </c>
      <c r="G252" s="15" t="s">
        <v>145</v>
      </c>
      <c r="H252" s="17" t="s">
        <v>35</v>
      </c>
      <c r="I252" s="18" t="s">
        <v>299</v>
      </c>
      <c r="J252" s="19" t="s">
        <v>106</v>
      </c>
      <c r="K252" s="20"/>
      <c r="L252" s="21">
        <v>165</v>
      </c>
      <c r="M252" s="22">
        <v>0</v>
      </c>
      <c r="N252" s="21">
        <f t="shared" si="6"/>
        <v>165</v>
      </c>
      <c r="O252" s="21">
        <f t="shared" si="7"/>
        <v>0</v>
      </c>
      <c r="P252" s="17"/>
    </row>
    <row r="253" spans="1:16" ht="63.95" customHeight="1" x14ac:dyDescent="0.25">
      <c r="A253" s="25">
        <v>889652652900</v>
      </c>
      <c r="B253" s="15"/>
      <c r="C253" s="16">
        <v>889652652900</v>
      </c>
      <c r="D253" s="15" t="s">
        <v>142</v>
      </c>
      <c r="E253" s="15" t="s">
        <v>21</v>
      </c>
      <c r="F253" s="15" t="s">
        <v>16</v>
      </c>
      <c r="G253" s="15" t="s">
        <v>146</v>
      </c>
      <c r="H253" s="17" t="s">
        <v>18</v>
      </c>
      <c r="I253" s="18" t="s">
        <v>210</v>
      </c>
      <c r="J253" s="19" t="s">
        <v>60</v>
      </c>
      <c r="K253" s="20"/>
      <c r="L253" s="21">
        <v>165</v>
      </c>
      <c r="M253" s="22">
        <v>0</v>
      </c>
      <c r="N253" s="21">
        <f t="shared" si="6"/>
        <v>165</v>
      </c>
      <c r="O253" s="21">
        <f t="shared" si="7"/>
        <v>0</v>
      </c>
      <c r="P253" s="17"/>
    </row>
    <row r="254" spans="1:16" ht="63.95" customHeight="1" x14ac:dyDescent="0.25">
      <c r="A254" s="25">
        <v>889652652917</v>
      </c>
      <c r="B254" s="15"/>
      <c r="C254" s="16">
        <v>889652652917</v>
      </c>
      <c r="D254" s="15" t="s">
        <v>142</v>
      </c>
      <c r="E254" s="15" t="s">
        <v>21</v>
      </c>
      <c r="F254" s="15" t="s">
        <v>16</v>
      </c>
      <c r="G254" s="15" t="s">
        <v>146</v>
      </c>
      <c r="H254" s="17" t="s">
        <v>24</v>
      </c>
      <c r="I254" s="18" t="s">
        <v>211</v>
      </c>
      <c r="J254" s="19" t="s">
        <v>60</v>
      </c>
      <c r="K254" s="20"/>
      <c r="L254" s="21">
        <v>165</v>
      </c>
      <c r="M254" s="22">
        <v>0</v>
      </c>
      <c r="N254" s="21">
        <f t="shared" si="6"/>
        <v>165</v>
      </c>
      <c r="O254" s="21">
        <f t="shared" si="7"/>
        <v>0</v>
      </c>
      <c r="P254" s="17"/>
    </row>
    <row r="255" spans="1:16" ht="63.95" customHeight="1" x14ac:dyDescent="0.25">
      <c r="A255" s="25">
        <v>889652652924</v>
      </c>
      <c r="B255" s="15"/>
      <c r="C255" s="16">
        <v>889652652924</v>
      </c>
      <c r="D255" s="15" t="s">
        <v>142</v>
      </c>
      <c r="E255" s="15" t="s">
        <v>21</v>
      </c>
      <c r="F255" s="15" t="s">
        <v>16</v>
      </c>
      <c r="G255" s="15" t="s">
        <v>146</v>
      </c>
      <c r="H255" s="17" t="s">
        <v>25</v>
      </c>
      <c r="I255" s="18" t="s">
        <v>211</v>
      </c>
      <c r="J255" s="19" t="s">
        <v>60</v>
      </c>
      <c r="K255" s="20"/>
      <c r="L255" s="21">
        <v>165</v>
      </c>
      <c r="M255" s="22">
        <v>0</v>
      </c>
      <c r="N255" s="21">
        <f t="shared" si="6"/>
        <v>165</v>
      </c>
      <c r="O255" s="21">
        <f t="shared" si="7"/>
        <v>0</v>
      </c>
      <c r="P255" s="17"/>
    </row>
    <row r="256" spans="1:16" ht="63.95" customHeight="1" x14ac:dyDescent="0.25">
      <c r="A256" s="25">
        <v>889652652931</v>
      </c>
      <c r="B256" s="15"/>
      <c r="C256" s="16">
        <v>889652652931</v>
      </c>
      <c r="D256" s="15" t="s">
        <v>142</v>
      </c>
      <c r="E256" s="15" t="s">
        <v>21</v>
      </c>
      <c r="F256" s="15" t="s">
        <v>16</v>
      </c>
      <c r="G256" s="15" t="s">
        <v>146</v>
      </c>
      <c r="H256" s="17" t="s">
        <v>26</v>
      </c>
      <c r="I256" s="18" t="s">
        <v>298</v>
      </c>
      <c r="J256" s="19" t="s">
        <v>60</v>
      </c>
      <c r="K256" s="20"/>
      <c r="L256" s="21">
        <v>165</v>
      </c>
      <c r="M256" s="22">
        <v>0</v>
      </c>
      <c r="N256" s="21">
        <f t="shared" si="6"/>
        <v>165</v>
      </c>
      <c r="O256" s="21">
        <f t="shared" si="7"/>
        <v>0</v>
      </c>
      <c r="P256" s="17"/>
    </row>
    <row r="257" spans="1:16" ht="63.95" customHeight="1" x14ac:dyDescent="0.25">
      <c r="A257" s="25">
        <v>889652652948</v>
      </c>
      <c r="B257" s="15"/>
      <c r="C257" s="16">
        <v>889652652948</v>
      </c>
      <c r="D257" s="15" t="s">
        <v>142</v>
      </c>
      <c r="E257" s="15" t="s">
        <v>21</v>
      </c>
      <c r="F257" s="15" t="s">
        <v>16</v>
      </c>
      <c r="G257" s="15" t="s">
        <v>146</v>
      </c>
      <c r="H257" s="17" t="s">
        <v>33</v>
      </c>
      <c r="I257" s="18" t="s">
        <v>299</v>
      </c>
      <c r="J257" s="19" t="s">
        <v>60</v>
      </c>
      <c r="K257" s="20"/>
      <c r="L257" s="21">
        <v>165</v>
      </c>
      <c r="M257" s="22">
        <v>0</v>
      </c>
      <c r="N257" s="21">
        <f t="shared" si="6"/>
        <v>165</v>
      </c>
      <c r="O257" s="21">
        <f t="shared" si="7"/>
        <v>0</v>
      </c>
      <c r="P257" s="17"/>
    </row>
    <row r="258" spans="1:16" ht="63.95" customHeight="1" x14ac:dyDescent="0.25">
      <c r="A258" s="25">
        <v>889652652955</v>
      </c>
      <c r="B258" s="15"/>
      <c r="C258" s="16">
        <v>889652652955</v>
      </c>
      <c r="D258" s="15" t="s">
        <v>142</v>
      </c>
      <c r="E258" s="15" t="s">
        <v>21</v>
      </c>
      <c r="F258" s="15" t="s">
        <v>16</v>
      </c>
      <c r="G258" s="15" t="s">
        <v>146</v>
      </c>
      <c r="H258" s="17" t="s">
        <v>35</v>
      </c>
      <c r="I258" s="18" t="s">
        <v>299</v>
      </c>
      <c r="J258" s="19" t="s">
        <v>60</v>
      </c>
      <c r="K258" s="20"/>
      <c r="L258" s="21">
        <v>165</v>
      </c>
      <c r="M258" s="22">
        <v>0</v>
      </c>
      <c r="N258" s="21">
        <f t="shared" si="6"/>
        <v>165</v>
      </c>
      <c r="O258" s="21">
        <f t="shared" si="7"/>
        <v>0</v>
      </c>
      <c r="P258" s="17"/>
    </row>
    <row r="259" spans="1:16" ht="23.1" customHeight="1" x14ac:dyDescent="0.25">
      <c r="A259" s="25">
        <v>889652675442</v>
      </c>
      <c r="B259" s="15"/>
      <c r="C259" s="16">
        <v>889652675442</v>
      </c>
      <c r="D259" s="15" t="s">
        <v>142</v>
      </c>
      <c r="E259" s="15" t="s">
        <v>21</v>
      </c>
      <c r="F259" s="15" t="s">
        <v>147</v>
      </c>
      <c r="G259" s="15" t="s">
        <v>148</v>
      </c>
      <c r="H259" s="17" t="s">
        <v>18</v>
      </c>
      <c r="I259" s="18" t="s">
        <v>210</v>
      </c>
      <c r="J259" s="19" t="s">
        <v>98</v>
      </c>
      <c r="K259" s="20"/>
      <c r="L259" s="21">
        <v>0</v>
      </c>
      <c r="M259" s="22">
        <v>0</v>
      </c>
      <c r="N259" s="21">
        <f t="shared" si="6"/>
        <v>0</v>
      </c>
      <c r="O259" s="21">
        <f t="shared" si="7"/>
        <v>0</v>
      </c>
      <c r="P259" s="17"/>
    </row>
    <row r="260" spans="1:16" ht="23.1" customHeight="1" x14ac:dyDescent="0.25">
      <c r="A260" s="25">
        <v>889652675459</v>
      </c>
      <c r="B260" s="15"/>
      <c r="C260" s="16">
        <v>889652675459</v>
      </c>
      <c r="D260" s="15" t="s">
        <v>142</v>
      </c>
      <c r="E260" s="15" t="s">
        <v>21</v>
      </c>
      <c r="F260" s="15" t="s">
        <v>147</v>
      </c>
      <c r="G260" s="15" t="s">
        <v>148</v>
      </c>
      <c r="H260" s="17" t="s">
        <v>24</v>
      </c>
      <c r="I260" s="18" t="s">
        <v>211</v>
      </c>
      <c r="J260" s="19" t="s">
        <v>98</v>
      </c>
      <c r="K260" s="20"/>
      <c r="L260" s="21">
        <v>0</v>
      </c>
      <c r="M260" s="22">
        <v>0</v>
      </c>
      <c r="N260" s="21">
        <f t="shared" ref="N260:N323" si="8">L260*(1-M260)</f>
        <v>0</v>
      </c>
      <c r="O260" s="21">
        <f t="shared" ref="O260:O323" si="9">N260*K260</f>
        <v>0</v>
      </c>
      <c r="P260" s="17"/>
    </row>
    <row r="261" spans="1:16" ht="23.1" customHeight="1" x14ac:dyDescent="0.25">
      <c r="A261" s="25">
        <v>889652675466</v>
      </c>
      <c r="B261" s="15"/>
      <c r="C261" s="16">
        <v>889652675466</v>
      </c>
      <c r="D261" s="15" t="s">
        <v>142</v>
      </c>
      <c r="E261" s="15" t="s">
        <v>21</v>
      </c>
      <c r="F261" s="15" t="s">
        <v>147</v>
      </c>
      <c r="G261" s="15" t="s">
        <v>148</v>
      </c>
      <c r="H261" s="17" t="s">
        <v>25</v>
      </c>
      <c r="I261" s="18" t="s">
        <v>300</v>
      </c>
      <c r="J261" s="19" t="s">
        <v>98</v>
      </c>
      <c r="K261" s="20"/>
      <c r="L261" s="21">
        <v>0</v>
      </c>
      <c r="M261" s="22">
        <v>0</v>
      </c>
      <c r="N261" s="21">
        <f t="shared" si="8"/>
        <v>0</v>
      </c>
      <c r="O261" s="21">
        <f t="shared" si="9"/>
        <v>0</v>
      </c>
      <c r="P261" s="17"/>
    </row>
    <row r="262" spans="1:16" ht="23.1" customHeight="1" x14ac:dyDescent="0.25">
      <c r="A262" s="25">
        <v>889652675473</v>
      </c>
      <c r="B262" s="15"/>
      <c r="C262" s="16">
        <v>889652675473</v>
      </c>
      <c r="D262" s="15" t="s">
        <v>142</v>
      </c>
      <c r="E262" s="15" t="s">
        <v>21</v>
      </c>
      <c r="F262" s="15" t="s">
        <v>31</v>
      </c>
      <c r="G262" s="15" t="s">
        <v>149</v>
      </c>
      <c r="H262" s="17" t="s">
        <v>18</v>
      </c>
      <c r="I262" s="18" t="s">
        <v>210</v>
      </c>
      <c r="J262" s="19" t="s">
        <v>150</v>
      </c>
      <c r="K262" s="20"/>
      <c r="L262" s="21">
        <v>0</v>
      </c>
      <c r="M262" s="22">
        <v>0</v>
      </c>
      <c r="N262" s="21">
        <f t="shared" si="8"/>
        <v>0</v>
      </c>
      <c r="O262" s="21">
        <f t="shared" si="9"/>
        <v>0</v>
      </c>
      <c r="P262" s="17"/>
    </row>
    <row r="263" spans="1:16" ht="23.1" customHeight="1" x14ac:dyDescent="0.25">
      <c r="A263" s="25">
        <v>889652675480</v>
      </c>
      <c r="B263" s="15"/>
      <c r="C263" s="16">
        <v>889652675480</v>
      </c>
      <c r="D263" s="15" t="s">
        <v>142</v>
      </c>
      <c r="E263" s="15" t="s">
        <v>21</v>
      </c>
      <c r="F263" s="15" t="s">
        <v>31</v>
      </c>
      <c r="G263" s="15" t="s">
        <v>149</v>
      </c>
      <c r="H263" s="17" t="s">
        <v>24</v>
      </c>
      <c r="I263" s="18" t="s">
        <v>211</v>
      </c>
      <c r="J263" s="19" t="s">
        <v>150</v>
      </c>
      <c r="K263" s="20"/>
      <c r="L263" s="21">
        <v>0</v>
      </c>
      <c r="M263" s="22">
        <v>0</v>
      </c>
      <c r="N263" s="21">
        <f t="shared" si="8"/>
        <v>0</v>
      </c>
      <c r="O263" s="21">
        <f t="shared" si="9"/>
        <v>0</v>
      </c>
      <c r="P263" s="17"/>
    </row>
    <row r="264" spans="1:16" ht="23.1" customHeight="1" x14ac:dyDescent="0.25">
      <c r="A264" s="25">
        <v>889652675497</v>
      </c>
      <c r="B264" s="15"/>
      <c r="C264" s="16">
        <v>889652675497</v>
      </c>
      <c r="D264" s="15" t="s">
        <v>142</v>
      </c>
      <c r="E264" s="15" t="s">
        <v>21</v>
      </c>
      <c r="F264" s="15" t="s">
        <v>31</v>
      </c>
      <c r="G264" s="15" t="s">
        <v>149</v>
      </c>
      <c r="H264" s="17" t="s">
        <v>25</v>
      </c>
      <c r="I264" s="18" t="s">
        <v>300</v>
      </c>
      <c r="J264" s="19" t="s">
        <v>150</v>
      </c>
      <c r="K264" s="20"/>
      <c r="L264" s="21">
        <v>0</v>
      </c>
      <c r="M264" s="22">
        <v>0</v>
      </c>
      <c r="N264" s="21">
        <f t="shared" si="8"/>
        <v>0</v>
      </c>
      <c r="O264" s="21">
        <f t="shared" si="9"/>
        <v>0</v>
      </c>
      <c r="P264" s="17"/>
    </row>
    <row r="265" spans="1:16" ht="23.1" customHeight="1" x14ac:dyDescent="0.25">
      <c r="A265" s="25">
        <v>889652675503</v>
      </c>
      <c r="B265" s="15"/>
      <c r="C265" s="16">
        <v>889652675503</v>
      </c>
      <c r="D265" s="15" t="s">
        <v>142</v>
      </c>
      <c r="E265" s="15" t="s">
        <v>21</v>
      </c>
      <c r="F265" s="15" t="s">
        <v>31</v>
      </c>
      <c r="G265" s="15" t="s">
        <v>149</v>
      </c>
      <c r="H265" s="17" t="s">
        <v>26</v>
      </c>
      <c r="I265" s="18" t="s">
        <v>210</v>
      </c>
      <c r="J265" s="19" t="s">
        <v>50</v>
      </c>
      <c r="K265" s="20"/>
      <c r="L265" s="21">
        <v>0</v>
      </c>
      <c r="M265" s="22">
        <v>0</v>
      </c>
      <c r="N265" s="21">
        <f t="shared" si="8"/>
        <v>0</v>
      </c>
      <c r="O265" s="21">
        <f t="shared" si="9"/>
        <v>0</v>
      </c>
      <c r="P265" s="17"/>
    </row>
    <row r="266" spans="1:16" ht="23.1" customHeight="1" x14ac:dyDescent="0.25">
      <c r="A266" s="25">
        <v>889652675510</v>
      </c>
      <c r="B266" s="15"/>
      <c r="C266" s="16">
        <v>889652675510</v>
      </c>
      <c r="D266" s="15" t="s">
        <v>142</v>
      </c>
      <c r="E266" s="15" t="s">
        <v>21</v>
      </c>
      <c r="F266" s="15" t="s">
        <v>31</v>
      </c>
      <c r="G266" s="15" t="s">
        <v>149</v>
      </c>
      <c r="H266" s="17" t="s">
        <v>33</v>
      </c>
      <c r="I266" s="18" t="s">
        <v>211</v>
      </c>
      <c r="J266" s="19" t="s">
        <v>50</v>
      </c>
      <c r="K266" s="20"/>
      <c r="L266" s="21">
        <v>0</v>
      </c>
      <c r="M266" s="22">
        <v>0</v>
      </c>
      <c r="N266" s="21">
        <f t="shared" si="8"/>
        <v>0</v>
      </c>
      <c r="O266" s="21">
        <f t="shared" si="9"/>
        <v>0</v>
      </c>
      <c r="P266" s="17"/>
    </row>
    <row r="267" spans="1:16" ht="23.1" customHeight="1" x14ac:dyDescent="0.25">
      <c r="A267" s="25">
        <v>889652675527</v>
      </c>
      <c r="B267" s="15"/>
      <c r="C267" s="16">
        <v>889652675527</v>
      </c>
      <c r="D267" s="15" t="s">
        <v>142</v>
      </c>
      <c r="E267" s="15" t="s">
        <v>21</v>
      </c>
      <c r="F267" s="15" t="s">
        <v>31</v>
      </c>
      <c r="G267" s="15" t="s">
        <v>149</v>
      </c>
      <c r="H267" s="17" t="s">
        <v>35</v>
      </c>
      <c r="I267" s="18" t="s">
        <v>300</v>
      </c>
      <c r="J267" s="19" t="s">
        <v>50</v>
      </c>
      <c r="K267" s="20"/>
      <c r="L267" s="21">
        <v>0</v>
      </c>
      <c r="M267" s="22">
        <v>0</v>
      </c>
      <c r="N267" s="21">
        <f t="shared" si="8"/>
        <v>0</v>
      </c>
      <c r="O267" s="21">
        <f t="shared" si="9"/>
        <v>0</v>
      </c>
      <c r="P267" s="17"/>
    </row>
    <row r="268" spans="1:16" ht="23.1" customHeight="1" x14ac:dyDescent="0.25">
      <c r="A268" s="25">
        <v>889652675534</v>
      </c>
      <c r="B268" s="15"/>
      <c r="C268" s="16">
        <v>889652675534</v>
      </c>
      <c r="D268" s="15" t="s">
        <v>142</v>
      </c>
      <c r="E268" s="15" t="s">
        <v>21</v>
      </c>
      <c r="F268" s="15" t="s">
        <v>31</v>
      </c>
      <c r="G268" s="15" t="s">
        <v>151</v>
      </c>
      <c r="H268" s="17" t="s">
        <v>18</v>
      </c>
      <c r="I268" s="18" t="s">
        <v>210</v>
      </c>
      <c r="J268" s="19" t="s">
        <v>152</v>
      </c>
      <c r="K268" s="20"/>
      <c r="L268" s="21">
        <v>0</v>
      </c>
      <c r="M268" s="22">
        <v>0</v>
      </c>
      <c r="N268" s="21">
        <f t="shared" si="8"/>
        <v>0</v>
      </c>
      <c r="O268" s="21">
        <f t="shared" si="9"/>
        <v>0</v>
      </c>
      <c r="P268" s="17"/>
    </row>
    <row r="269" spans="1:16" ht="23.1" customHeight="1" x14ac:dyDescent="0.25">
      <c r="A269" s="25">
        <v>889652675541</v>
      </c>
      <c r="B269" s="15"/>
      <c r="C269" s="16">
        <v>889652675541</v>
      </c>
      <c r="D269" s="15" t="s">
        <v>142</v>
      </c>
      <c r="E269" s="15" t="s">
        <v>21</v>
      </c>
      <c r="F269" s="15" t="s">
        <v>31</v>
      </c>
      <c r="G269" s="15" t="s">
        <v>151</v>
      </c>
      <c r="H269" s="17" t="s">
        <v>24</v>
      </c>
      <c r="I269" s="18" t="s">
        <v>211</v>
      </c>
      <c r="J269" s="19" t="s">
        <v>152</v>
      </c>
      <c r="K269" s="20"/>
      <c r="L269" s="21">
        <v>0</v>
      </c>
      <c r="M269" s="22">
        <v>0</v>
      </c>
      <c r="N269" s="21">
        <f t="shared" si="8"/>
        <v>0</v>
      </c>
      <c r="O269" s="21">
        <f t="shared" si="9"/>
        <v>0</v>
      </c>
      <c r="P269" s="17"/>
    </row>
    <row r="270" spans="1:16" ht="23.1" customHeight="1" x14ac:dyDescent="0.25">
      <c r="A270" s="25">
        <v>889652675558</v>
      </c>
      <c r="B270" s="15"/>
      <c r="C270" s="16">
        <v>889652675558</v>
      </c>
      <c r="D270" s="15" t="s">
        <v>142</v>
      </c>
      <c r="E270" s="15" t="s">
        <v>21</v>
      </c>
      <c r="F270" s="15" t="s">
        <v>31</v>
      </c>
      <c r="G270" s="15" t="s">
        <v>151</v>
      </c>
      <c r="H270" s="17" t="s">
        <v>25</v>
      </c>
      <c r="I270" s="18" t="s">
        <v>300</v>
      </c>
      <c r="J270" s="19" t="s">
        <v>152</v>
      </c>
      <c r="K270" s="20"/>
      <c r="L270" s="21">
        <v>0</v>
      </c>
      <c r="M270" s="22">
        <v>0</v>
      </c>
      <c r="N270" s="21">
        <f t="shared" si="8"/>
        <v>0</v>
      </c>
      <c r="O270" s="21">
        <f t="shared" si="9"/>
        <v>0</v>
      </c>
      <c r="P270" s="17"/>
    </row>
    <row r="271" spans="1:16" ht="23.1" customHeight="1" x14ac:dyDescent="0.25">
      <c r="A271" s="25">
        <v>889652675565</v>
      </c>
      <c r="B271" s="15"/>
      <c r="C271" s="16">
        <v>889652675565</v>
      </c>
      <c r="D271" s="15" t="s">
        <v>142</v>
      </c>
      <c r="E271" s="15" t="s">
        <v>21</v>
      </c>
      <c r="F271" s="15" t="s">
        <v>31</v>
      </c>
      <c r="G271" s="15" t="s">
        <v>151</v>
      </c>
      <c r="H271" s="17" t="s">
        <v>26</v>
      </c>
      <c r="I271" s="18" t="s">
        <v>210</v>
      </c>
      <c r="J271" s="19" t="s">
        <v>153</v>
      </c>
      <c r="K271" s="20"/>
      <c r="L271" s="21">
        <v>0</v>
      </c>
      <c r="M271" s="22">
        <v>0</v>
      </c>
      <c r="N271" s="21">
        <f t="shared" si="8"/>
        <v>0</v>
      </c>
      <c r="O271" s="21">
        <f t="shared" si="9"/>
        <v>0</v>
      </c>
      <c r="P271" s="17"/>
    </row>
    <row r="272" spans="1:16" ht="23.1" customHeight="1" x14ac:dyDescent="0.25">
      <c r="A272" s="25">
        <v>889652675572</v>
      </c>
      <c r="B272" s="15"/>
      <c r="C272" s="16">
        <v>889652675572</v>
      </c>
      <c r="D272" s="15" t="s">
        <v>142</v>
      </c>
      <c r="E272" s="15" t="s">
        <v>21</v>
      </c>
      <c r="F272" s="15" t="s">
        <v>31</v>
      </c>
      <c r="G272" s="15" t="s">
        <v>151</v>
      </c>
      <c r="H272" s="17" t="s">
        <v>33</v>
      </c>
      <c r="I272" s="18" t="s">
        <v>211</v>
      </c>
      <c r="J272" s="19" t="s">
        <v>153</v>
      </c>
      <c r="K272" s="20"/>
      <c r="L272" s="21">
        <v>0</v>
      </c>
      <c r="M272" s="22">
        <v>0</v>
      </c>
      <c r="N272" s="21">
        <f t="shared" si="8"/>
        <v>0</v>
      </c>
      <c r="O272" s="21">
        <f t="shared" si="9"/>
        <v>0</v>
      </c>
      <c r="P272" s="17"/>
    </row>
    <row r="273" spans="1:16" ht="23.1" customHeight="1" x14ac:dyDescent="0.25">
      <c r="A273" s="25">
        <v>889652675589</v>
      </c>
      <c r="B273" s="15"/>
      <c r="C273" s="16">
        <v>889652675589</v>
      </c>
      <c r="D273" s="15" t="s">
        <v>142</v>
      </c>
      <c r="E273" s="15" t="s">
        <v>21</v>
      </c>
      <c r="F273" s="15" t="s">
        <v>31</v>
      </c>
      <c r="G273" s="15" t="s">
        <v>151</v>
      </c>
      <c r="H273" s="17" t="s">
        <v>35</v>
      </c>
      <c r="I273" s="18" t="s">
        <v>300</v>
      </c>
      <c r="J273" s="19" t="s">
        <v>153</v>
      </c>
      <c r="K273" s="20"/>
      <c r="L273" s="21">
        <v>0</v>
      </c>
      <c r="M273" s="22">
        <v>0</v>
      </c>
      <c r="N273" s="21">
        <f t="shared" si="8"/>
        <v>0</v>
      </c>
      <c r="O273" s="21">
        <f t="shared" si="9"/>
        <v>0</v>
      </c>
      <c r="P273" s="17"/>
    </row>
    <row r="274" spans="1:16" ht="23.1" customHeight="1" x14ac:dyDescent="0.25">
      <c r="A274" s="25">
        <v>889652675671</v>
      </c>
      <c r="B274" s="15"/>
      <c r="C274" s="16">
        <v>889652675671</v>
      </c>
      <c r="D274" s="15" t="s">
        <v>142</v>
      </c>
      <c r="E274" s="15" t="s">
        <v>21</v>
      </c>
      <c r="F274" s="15" t="s">
        <v>16</v>
      </c>
      <c r="G274" s="15" t="s">
        <v>154</v>
      </c>
      <c r="H274" s="17" t="s">
        <v>18</v>
      </c>
      <c r="I274" s="18" t="s">
        <v>210</v>
      </c>
      <c r="J274" s="19" t="s">
        <v>155</v>
      </c>
      <c r="K274" s="20"/>
      <c r="L274" s="21">
        <v>0</v>
      </c>
      <c r="M274" s="22">
        <v>0</v>
      </c>
      <c r="N274" s="21">
        <f t="shared" si="8"/>
        <v>0</v>
      </c>
      <c r="O274" s="21">
        <f t="shared" si="9"/>
        <v>0</v>
      </c>
      <c r="P274" s="17"/>
    </row>
    <row r="275" spans="1:16" ht="23.1" customHeight="1" x14ac:dyDescent="0.25">
      <c r="A275" s="25">
        <v>889652675688</v>
      </c>
      <c r="B275" s="15"/>
      <c r="C275" s="16">
        <v>889652675688</v>
      </c>
      <c r="D275" s="15" t="s">
        <v>142</v>
      </c>
      <c r="E275" s="15" t="s">
        <v>21</v>
      </c>
      <c r="F275" s="15" t="s">
        <v>16</v>
      </c>
      <c r="G275" s="15" t="s">
        <v>154</v>
      </c>
      <c r="H275" s="17" t="s">
        <v>24</v>
      </c>
      <c r="I275" s="18" t="s">
        <v>211</v>
      </c>
      <c r="J275" s="19" t="s">
        <v>155</v>
      </c>
      <c r="K275" s="20"/>
      <c r="L275" s="21">
        <v>0</v>
      </c>
      <c r="M275" s="22">
        <v>0</v>
      </c>
      <c r="N275" s="21">
        <f t="shared" si="8"/>
        <v>0</v>
      </c>
      <c r="O275" s="21">
        <f t="shared" si="9"/>
        <v>0</v>
      </c>
      <c r="P275" s="17"/>
    </row>
    <row r="276" spans="1:16" ht="23.1" customHeight="1" x14ac:dyDescent="0.25">
      <c r="A276" s="25">
        <v>889652675695</v>
      </c>
      <c r="B276" s="15"/>
      <c r="C276" s="16">
        <v>889652675695</v>
      </c>
      <c r="D276" s="15" t="s">
        <v>142</v>
      </c>
      <c r="E276" s="15" t="s">
        <v>21</v>
      </c>
      <c r="F276" s="15" t="s">
        <v>16</v>
      </c>
      <c r="G276" s="15" t="s">
        <v>154</v>
      </c>
      <c r="H276" s="17" t="s">
        <v>25</v>
      </c>
      <c r="I276" s="18" t="s">
        <v>301</v>
      </c>
      <c r="J276" s="19" t="s">
        <v>155</v>
      </c>
      <c r="K276" s="20"/>
      <c r="L276" s="21">
        <v>0</v>
      </c>
      <c r="M276" s="22">
        <v>0</v>
      </c>
      <c r="N276" s="21">
        <f t="shared" si="8"/>
        <v>0</v>
      </c>
      <c r="O276" s="21">
        <f t="shared" si="9"/>
        <v>0</v>
      </c>
      <c r="P276" s="17"/>
    </row>
    <row r="277" spans="1:16" ht="23.1" customHeight="1" x14ac:dyDescent="0.25">
      <c r="A277" s="25">
        <v>889652675701</v>
      </c>
      <c r="B277" s="15"/>
      <c r="C277" s="16">
        <v>889652675701</v>
      </c>
      <c r="D277" s="15" t="s">
        <v>142</v>
      </c>
      <c r="E277" s="15" t="s">
        <v>21</v>
      </c>
      <c r="F277" s="15" t="s">
        <v>16</v>
      </c>
      <c r="G277" s="15" t="s">
        <v>154</v>
      </c>
      <c r="H277" s="17" t="s">
        <v>26</v>
      </c>
      <c r="I277" s="18" t="s">
        <v>298</v>
      </c>
      <c r="J277" s="19" t="s">
        <v>155</v>
      </c>
      <c r="K277" s="20"/>
      <c r="L277" s="21">
        <v>0</v>
      </c>
      <c r="M277" s="22">
        <v>0</v>
      </c>
      <c r="N277" s="21">
        <f t="shared" si="8"/>
        <v>0</v>
      </c>
      <c r="O277" s="21">
        <f t="shared" si="9"/>
        <v>0</v>
      </c>
      <c r="P277" s="17"/>
    </row>
    <row r="278" spans="1:16" ht="23.1" customHeight="1" x14ac:dyDescent="0.25">
      <c r="A278" s="25">
        <v>889652675756</v>
      </c>
      <c r="B278" s="15"/>
      <c r="C278" s="16">
        <v>889652675756</v>
      </c>
      <c r="D278" s="15" t="s">
        <v>142</v>
      </c>
      <c r="E278" s="15" t="s">
        <v>21</v>
      </c>
      <c r="F278" s="15" t="s">
        <v>16</v>
      </c>
      <c r="G278" s="15" t="s">
        <v>156</v>
      </c>
      <c r="H278" s="17" t="s">
        <v>18</v>
      </c>
      <c r="I278" s="18" t="s">
        <v>210</v>
      </c>
      <c r="J278" s="19" t="s">
        <v>157</v>
      </c>
      <c r="K278" s="20"/>
      <c r="L278" s="21">
        <v>0</v>
      </c>
      <c r="M278" s="22">
        <v>0</v>
      </c>
      <c r="N278" s="21">
        <f t="shared" si="8"/>
        <v>0</v>
      </c>
      <c r="O278" s="21">
        <f t="shared" si="9"/>
        <v>0</v>
      </c>
      <c r="P278" s="17"/>
    </row>
    <row r="279" spans="1:16" ht="23.1" customHeight="1" x14ac:dyDescent="0.25">
      <c r="A279" s="25">
        <v>889652675763</v>
      </c>
      <c r="B279" s="15"/>
      <c r="C279" s="16">
        <v>889652675763</v>
      </c>
      <c r="D279" s="15" t="s">
        <v>142</v>
      </c>
      <c r="E279" s="15" t="s">
        <v>21</v>
      </c>
      <c r="F279" s="15" t="s">
        <v>16</v>
      </c>
      <c r="G279" s="15" t="s">
        <v>156</v>
      </c>
      <c r="H279" s="17" t="s">
        <v>24</v>
      </c>
      <c r="I279" s="18" t="s">
        <v>211</v>
      </c>
      <c r="J279" s="19" t="s">
        <v>157</v>
      </c>
      <c r="K279" s="20"/>
      <c r="L279" s="21">
        <v>0</v>
      </c>
      <c r="M279" s="22">
        <v>0</v>
      </c>
      <c r="N279" s="21">
        <f t="shared" si="8"/>
        <v>0</v>
      </c>
      <c r="O279" s="21">
        <f t="shared" si="9"/>
        <v>0</v>
      </c>
      <c r="P279" s="17"/>
    </row>
    <row r="280" spans="1:16" ht="23.1" customHeight="1" x14ac:dyDescent="0.25">
      <c r="A280" s="25">
        <v>889652675770</v>
      </c>
      <c r="B280" s="15"/>
      <c r="C280" s="16">
        <v>889652675770</v>
      </c>
      <c r="D280" s="15" t="s">
        <v>142</v>
      </c>
      <c r="E280" s="15" t="s">
        <v>21</v>
      </c>
      <c r="F280" s="15" t="s">
        <v>16</v>
      </c>
      <c r="G280" s="15" t="s">
        <v>156</v>
      </c>
      <c r="H280" s="17" t="s">
        <v>25</v>
      </c>
      <c r="I280" s="18" t="s">
        <v>301</v>
      </c>
      <c r="J280" s="19" t="s">
        <v>157</v>
      </c>
      <c r="K280" s="20"/>
      <c r="L280" s="21">
        <v>0</v>
      </c>
      <c r="M280" s="22">
        <v>0</v>
      </c>
      <c r="N280" s="21">
        <f t="shared" si="8"/>
        <v>0</v>
      </c>
      <c r="O280" s="21">
        <f t="shared" si="9"/>
        <v>0</v>
      </c>
      <c r="P280" s="17"/>
    </row>
    <row r="281" spans="1:16" ht="23.1" customHeight="1" x14ac:dyDescent="0.25">
      <c r="A281" s="25">
        <v>889652675787</v>
      </c>
      <c r="B281" s="15"/>
      <c r="C281" s="16">
        <v>889652675787</v>
      </c>
      <c r="D281" s="15" t="s">
        <v>142</v>
      </c>
      <c r="E281" s="15" t="s">
        <v>21</v>
      </c>
      <c r="F281" s="15" t="s">
        <v>16</v>
      </c>
      <c r="G281" s="15" t="s">
        <v>156</v>
      </c>
      <c r="H281" s="17" t="s">
        <v>26</v>
      </c>
      <c r="I281" s="18" t="s">
        <v>298</v>
      </c>
      <c r="J281" s="19" t="s">
        <v>157</v>
      </c>
      <c r="K281" s="20"/>
      <c r="L281" s="21">
        <v>0</v>
      </c>
      <c r="M281" s="22">
        <v>0</v>
      </c>
      <c r="N281" s="21">
        <f t="shared" si="8"/>
        <v>0</v>
      </c>
      <c r="O281" s="21">
        <f t="shared" si="9"/>
        <v>0</v>
      </c>
      <c r="P281" s="17"/>
    </row>
    <row r="282" spans="1:16" ht="23.1" customHeight="1" x14ac:dyDescent="0.25">
      <c r="A282" s="25">
        <v>889652675718</v>
      </c>
      <c r="B282" s="15"/>
      <c r="C282" s="16">
        <v>889652675718</v>
      </c>
      <c r="D282" s="15" t="s">
        <v>142</v>
      </c>
      <c r="E282" s="15" t="s">
        <v>21</v>
      </c>
      <c r="F282" s="15" t="s">
        <v>16</v>
      </c>
      <c r="G282" s="15" t="s">
        <v>158</v>
      </c>
      <c r="H282" s="17" t="s">
        <v>18</v>
      </c>
      <c r="I282" s="18" t="s">
        <v>210</v>
      </c>
      <c r="J282" s="19" t="s">
        <v>155</v>
      </c>
      <c r="K282" s="20"/>
      <c r="L282" s="21">
        <v>0</v>
      </c>
      <c r="M282" s="22">
        <v>0</v>
      </c>
      <c r="N282" s="21">
        <f t="shared" si="8"/>
        <v>0</v>
      </c>
      <c r="O282" s="21">
        <f t="shared" si="9"/>
        <v>0</v>
      </c>
      <c r="P282" s="17"/>
    </row>
    <row r="283" spans="1:16" ht="23.1" customHeight="1" x14ac:dyDescent="0.25">
      <c r="A283" s="25">
        <v>889652675725</v>
      </c>
      <c r="B283" s="15"/>
      <c r="C283" s="16">
        <v>889652675725</v>
      </c>
      <c r="D283" s="15" t="s">
        <v>142</v>
      </c>
      <c r="E283" s="15" t="s">
        <v>21</v>
      </c>
      <c r="F283" s="15" t="s">
        <v>16</v>
      </c>
      <c r="G283" s="15" t="s">
        <v>158</v>
      </c>
      <c r="H283" s="17" t="s">
        <v>24</v>
      </c>
      <c r="I283" s="18" t="s">
        <v>211</v>
      </c>
      <c r="J283" s="19" t="s">
        <v>155</v>
      </c>
      <c r="K283" s="20"/>
      <c r="L283" s="21">
        <v>0</v>
      </c>
      <c r="M283" s="22">
        <v>0</v>
      </c>
      <c r="N283" s="21">
        <f t="shared" si="8"/>
        <v>0</v>
      </c>
      <c r="O283" s="21">
        <f t="shared" si="9"/>
        <v>0</v>
      </c>
      <c r="P283" s="17"/>
    </row>
    <row r="284" spans="1:16" ht="23.1" customHeight="1" x14ac:dyDescent="0.25">
      <c r="A284" s="25">
        <v>889652675732</v>
      </c>
      <c r="B284" s="15"/>
      <c r="C284" s="16">
        <v>889652675732</v>
      </c>
      <c r="D284" s="15" t="s">
        <v>142</v>
      </c>
      <c r="E284" s="15" t="s">
        <v>21</v>
      </c>
      <c r="F284" s="15" t="s">
        <v>16</v>
      </c>
      <c r="G284" s="15" t="s">
        <v>158</v>
      </c>
      <c r="H284" s="17" t="s">
        <v>25</v>
      </c>
      <c r="I284" s="18" t="s">
        <v>301</v>
      </c>
      <c r="J284" s="19" t="s">
        <v>155</v>
      </c>
      <c r="K284" s="20"/>
      <c r="L284" s="21">
        <v>0</v>
      </c>
      <c r="M284" s="22">
        <v>0</v>
      </c>
      <c r="N284" s="21">
        <f t="shared" si="8"/>
        <v>0</v>
      </c>
      <c r="O284" s="21">
        <f t="shared" si="9"/>
        <v>0</v>
      </c>
      <c r="P284" s="17"/>
    </row>
    <row r="285" spans="1:16" ht="23.1" customHeight="1" x14ac:dyDescent="0.25">
      <c r="A285" s="25">
        <v>889652675749</v>
      </c>
      <c r="B285" s="15"/>
      <c r="C285" s="16">
        <v>889652675749</v>
      </c>
      <c r="D285" s="15" t="s">
        <v>142</v>
      </c>
      <c r="E285" s="15" t="s">
        <v>21</v>
      </c>
      <c r="F285" s="15" t="s">
        <v>16</v>
      </c>
      <c r="G285" s="15" t="s">
        <v>158</v>
      </c>
      <c r="H285" s="17" t="s">
        <v>26</v>
      </c>
      <c r="I285" s="18" t="s">
        <v>298</v>
      </c>
      <c r="J285" s="19" t="s">
        <v>155</v>
      </c>
      <c r="K285" s="20"/>
      <c r="L285" s="21">
        <v>0</v>
      </c>
      <c r="M285" s="22">
        <v>0</v>
      </c>
      <c r="N285" s="21">
        <f t="shared" si="8"/>
        <v>0</v>
      </c>
      <c r="O285" s="21">
        <f t="shared" si="9"/>
        <v>0</v>
      </c>
      <c r="P285" s="17"/>
    </row>
    <row r="286" spans="1:16" ht="23.1" customHeight="1" x14ac:dyDescent="0.25">
      <c r="A286" s="25">
        <v>889652675831</v>
      </c>
      <c r="B286" s="15"/>
      <c r="C286" s="16">
        <v>889652675831</v>
      </c>
      <c r="D286" s="15" t="s">
        <v>142</v>
      </c>
      <c r="E286" s="15" t="s">
        <v>15</v>
      </c>
      <c r="F286" s="15" t="s">
        <v>16</v>
      </c>
      <c r="G286" s="15" t="s">
        <v>159</v>
      </c>
      <c r="H286" s="17" t="s">
        <v>33</v>
      </c>
      <c r="I286" s="18" t="s">
        <v>244</v>
      </c>
      <c r="J286" s="19" t="s">
        <v>160</v>
      </c>
      <c r="K286" s="20"/>
      <c r="L286" s="21">
        <v>0</v>
      </c>
      <c r="M286" s="22">
        <v>0</v>
      </c>
      <c r="N286" s="21">
        <f t="shared" si="8"/>
        <v>0</v>
      </c>
      <c r="O286" s="21">
        <f t="shared" si="9"/>
        <v>0</v>
      </c>
      <c r="P286" s="17"/>
    </row>
    <row r="287" spans="1:16" ht="23.1" customHeight="1" x14ac:dyDescent="0.25">
      <c r="A287" s="25">
        <v>889652675848</v>
      </c>
      <c r="B287" s="15"/>
      <c r="C287" s="16">
        <v>889652675848</v>
      </c>
      <c r="D287" s="15" t="s">
        <v>142</v>
      </c>
      <c r="E287" s="15" t="s">
        <v>15</v>
      </c>
      <c r="F287" s="15" t="s">
        <v>16</v>
      </c>
      <c r="G287" s="15" t="s">
        <v>159</v>
      </c>
      <c r="H287" s="17" t="s">
        <v>35</v>
      </c>
      <c r="I287" s="18" t="s">
        <v>302</v>
      </c>
      <c r="J287" s="19" t="s">
        <v>160</v>
      </c>
      <c r="K287" s="20"/>
      <c r="L287" s="21">
        <v>0</v>
      </c>
      <c r="M287" s="22">
        <v>0</v>
      </c>
      <c r="N287" s="21">
        <f t="shared" si="8"/>
        <v>0</v>
      </c>
      <c r="O287" s="21">
        <f t="shared" si="9"/>
        <v>0</v>
      </c>
      <c r="P287" s="17"/>
    </row>
    <row r="288" spans="1:16" ht="23.1" customHeight="1" x14ac:dyDescent="0.25">
      <c r="A288" s="25">
        <v>889652675855</v>
      </c>
      <c r="B288" s="15"/>
      <c r="C288" s="16">
        <v>889652675855</v>
      </c>
      <c r="D288" s="15" t="s">
        <v>142</v>
      </c>
      <c r="E288" s="15" t="s">
        <v>15</v>
      </c>
      <c r="F288" s="15" t="s">
        <v>16</v>
      </c>
      <c r="G288" s="15" t="s">
        <v>161</v>
      </c>
      <c r="H288" s="17" t="s">
        <v>37</v>
      </c>
      <c r="I288" s="18" t="s">
        <v>243</v>
      </c>
      <c r="J288" s="19" t="s">
        <v>162</v>
      </c>
      <c r="K288" s="20"/>
      <c r="L288" s="21">
        <v>0</v>
      </c>
      <c r="M288" s="22">
        <v>0</v>
      </c>
      <c r="N288" s="21">
        <f t="shared" si="8"/>
        <v>0</v>
      </c>
      <c r="O288" s="21">
        <f t="shared" si="9"/>
        <v>0</v>
      </c>
      <c r="P288" s="17"/>
    </row>
    <row r="289" spans="1:18" ht="23.1" customHeight="1" x14ac:dyDescent="0.25">
      <c r="A289" s="25">
        <v>889652675862</v>
      </c>
      <c r="B289" s="15"/>
      <c r="C289" s="16">
        <v>889652675862</v>
      </c>
      <c r="D289" s="15" t="s">
        <v>142</v>
      </c>
      <c r="E289" s="15" t="s">
        <v>15</v>
      </c>
      <c r="F289" s="15" t="s">
        <v>16</v>
      </c>
      <c r="G289" s="15" t="s">
        <v>161</v>
      </c>
      <c r="H289" s="17" t="s">
        <v>44</v>
      </c>
      <c r="I289" s="18" t="s">
        <v>303</v>
      </c>
      <c r="J289" s="19" t="s">
        <v>162</v>
      </c>
      <c r="K289" s="20"/>
      <c r="L289" s="21">
        <v>0</v>
      </c>
      <c r="M289" s="22">
        <v>0</v>
      </c>
      <c r="N289" s="21">
        <f t="shared" si="8"/>
        <v>0</v>
      </c>
      <c r="O289" s="21">
        <f t="shared" si="9"/>
        <v>0</v>
      </c>
      <c r="P289" s="17"/>
    </row>
    <row r="290" spans="1:18" ht="23.1" customHeight="1" x14ac:dyDescent="0.25">
      <c r="A290" s="25">
        <v>889652675879</v>
      </c>
      <c r="B290" s="15"/>
      <c r="C290" s="16">
        <v>889652675879</v>
      </c>
      <c r="D290" s="15" t="s">
        <v>142</v>
      </c>
      <c r="E290" s="15" t="s">
        <v>15</v>
      </c>
      <c r="F290" s="15" t="s">
        <v>16</v>
      </c>
      <c r="G290" s="15" t="s">
        <v>161</v>
      </c>
      <c r="H290" s="17" t="s">
        <v>45</v>
      </c>
      <c r="I290" s="18" t="s">
        <v>272</v>
      </c>
      <c r="J290" s="19" t="s">
        <v>162</v>
      </c>
      <c r="K290" s="20"/>
      <c r="L290" s="21">
        <v>0</v>
      </c>
      <c r="M290" s="22">
        <v>0</v>
      </c>
      <c r="N290" s="21">
        <f t="shared" si="8"/>
        <v>0</v>
      </c>
      <c r="O290" s="21">
        <f t="shared" si="9"/>
        <v>0</v>
      </c>
      <c r="P290" s="17"/>
    </row>
    <row r="291" spans="1:18" ht="23.1" customHeight="1" x14ac:dyDescent="0.25">
      <c r="A291" s="25">
        <v>889652675886</v>
      </c>
      <c r="B291" s="15"/>
      <c r="C291" s="16">
        <v>889652675886</v>
      </c>
      <c r="D291" s="15" t="s">
        <v>142</v>
      </c>
      <c r="E291" s="15" t="s">
        <v>15</v>
      </c>
      <c r="F291" s="15" t="s">
        <v>16</v>
      </c>
      <c r="G291" s="15" t="s">
        <v>161</v>
      </c>
      <c r="H291" s="17" t="s">
        <v>70</v>
      </c>
      <c r="I291" s="18" t="s">
        <v>302</v>
      </c>
      <c r="J291" s="19" t="s">
        <v>162</v>
      </c>
      <c r="K291" s="20"/>
      <c r="L291" s="21">
        <v>0</v>
      </c>
      <c r="M291" s="22">
        <v>0</v>
      </c>
      <c r="N291" s="21">
        <f t="shared" si="8"/>
        <v>0</v>
      </c>
      <c r="O291" s="21">
        <f t="shared" si="9"/>
        <v>0</v>
      </c>
      <c r="P291" s="17"/>
    </row>
    <row r="292" spans="1:18" ht="23.1" customHeight="1" x14ac:dyDescent="0.25">
      <c r="A292" s="25">
        <v>889652675893</v>
      </c>
      <c r="B292" s="15"/>
      <c r="C292" s="16">
        <v>889652675893</v>
      </c>
      <c r="D292" s="15" t="s">
        <v>142</v>
      </c>
      <c r="E292" s="15" t="s">
        <v>15</v>
      </c>
      <c r="F292" s="15" t="s">
        <v>147</v>
      </c>
      <c r="G292" s="15" t="s">
        <v>163</v>
      </c>
      <c r="H292" s="17" t="s">
        <v>36</v>
      </c>
      <c r="I292" s="18" t="s">
        <v>243</v>
      </c>
      <c r="J292" s="19" t="s">
        <v>133</v>
      </c>
      <c r="K292" s="20"/>
      <c r="L292" s="21">
        <v>0</v>
      </c>
      <c r="M292" s="22">
        <v>0</v>
      </c>
      <c r="N292" s="21">
        <f t="shared" si="8"/>
        <v>0</v>
      </c>
      <c r="O292" s="21">
        <f t="shared" si="9"/>
        <v>0</v>
      </c>
      <c r="P292" s="17"/>
    </row>
    <row r="293" spans="1:18" ht="23.1" customHeight="1" x14ac:dyDescent="0.25">
      <c r="A293" s="25">
        <v>889652675909</v>
      </c>
      <c r="B293" s="15"/>
      <c r="C293" s="16">
        <v>889652675909</v>
      </c>
      <c r="D293" s="15" t="s">
        <v>142</v>
      </c>
      <c r="E293" s="15" t="s">
        <v>15</v>
      </c>
      <c r="F293" s="15" t="s">
        <v>147</v>
      </c>
      <c r="G293" s="15" t="s">
        <v>163</v>
      </c>
      <c r="H293" s="17" t="s">
        <v>37</v>
      </c>
      <c r="I293" s="18" t="s">
        <v>272</v>
      </c>
      <c r="J293" s="19" t="s">
        <v>133</v>
      </c>
      <c r="K293" s="20"/>
      <c r="L293" s="21">
        <v>0</v>
      </c>
      <c r="M293" s="22">
        <v>0</v>
      </c>
      <c r="N293" s="21">
        <f t="shared" si="8"/>
        <v>0</v>
      </c>
      <c r="O293" s="21">
        <f t="shared" si="9"/>
        <v>0</v>
      </c>
      <c r="P293" s="17"/>
    </row>
    <row r="294" spans="1:18" ht="23.1" customHeight="1" x14ac:dyDescent="0.25">
      <c r="A294" s="25">
        <v>889652675916</v>
      </c>
      <c r="B294" s="15"/>
      <c r="C294" s="16">
        <v>889652675916</v>
      </c>
      <c r="D294" s="15" t="s">
        <v>142</v>
      </c>
      <c r="E294" s="15" t="s">
        <v>15</v>
      </c>
      <c r="F294" s="15" t="s">
        <v>147</v>
      </c>
      <c r="G294" s="15" t="s">
        <v>163</v>
      </c>
      <c r="H294" s="17" t="s">
        <v>44</v>
      </c>
      <c r="I294" s="18" t="s">
        <v>304</v>
      </c>
      <c r="J294" s="19" t="s">
        <v>133</v>
      </c>
      <c r="K294" s="20"/>
      <c r="L294" s="21">
        <v>0</v>
      </c>
      <c r="M294" s="22">
        <v>0</v>
      </c>
      <c r="N294" s="21">
        <f t="shared" si="8"/>
        <v>0</v>
      </c>
      <c r="O294" s="21">
        <f t="shared" si="9"/>
        <v>0</v>
      </c>
      <c r="P294" s="17"/>
    </row>
    <row r="295" spans="1:18" ht="23.1" customHeight="1" x14ac:dyDescent="0.25">
      <c r="A295" s="25">
        <v>889652675923</v>
      </c>
      <c r="B295" s="15"/>
      <c r="C295" s="16">
        <v>889652675923</v>
      </c>
      <c r="D295" s="15" t="s">
        <v>142</v>
      </c>
      <c r="E295" s="15" t="s">
        <v>15</v>
      </c>
      <c r="F295" s="15" t="s">
        <v>147</v>
      </c>
      <c r="G295" s="15" t="s">
        <v>163</v>
      </c>
      <c r="H295" s="17" t="s">
        <v>45</v>
      </c>
      <c r="I295" s="18" t="s">
        <v>305</v>
      </c>
      <c r="J295" s="19" t="s">
        <v>133</v>
      </c>
      <c r="K295" s="20"/>
      <c r="L295" s="21">
        <v>0</v>
      </c>
      <c r="M295" s="22">
        <v>0</v>
      </c>
      <c r="N295" s="21">
        <f t="shared" si="8"/>
        <v>0</v>
      </c>
      <c r="O295" s="21">
        <f t="shared" si="9"/>
        <v>0</v>
      </c>
      <c r="P295" s="17"/>
    </row>
    <row r="296" spans="1:18" ht="23.1" customHeight="1" x14ac:dyDescent="0.25">
      <c r="A296" s="25">
        <v>889652675794</v>
      </c>
      <c r="B296" s="15"/>
      <c r="C296" s="16">
        <v>889652675794</v>
      </c>
      <c r="D296" s="15" t="s">
        <v>142</v>
      </c>
      <c r="E296" s="15" t="s">
        <v>15</v>
      </c>
      <c r="F296" s="15" t="s">
        <v>31</v>
      </c>
      <c r="G296" s="15" t="s">
        <v>164</v>
      </c>
      <c r="H296" s="17" t="s">
        <v>35</v>
      </c>
      <c r="I296" s="18" t="s">
        <v>243</v>
      </c>
      <c r="J296" s="19" t="s">
        <v>69</v>
      </c>
      <c r="K296" s="20"/>
      <c r="L296" s="21">
        <v>0</v>
      </c>
      <c r="M296" s="22">
        <v>0</v>
      </c>
      <c r="N296" s="21">
        <f t="shared" si="8"/>
        <v>0</v>
      </c>
      <c r="O296" s="21">
        <f t="shared" si="9"/>
        <v>0</v>
      </c>
      <c r="P296" s="17"/>
    </row>
    <row r="297" spans="1:18" ht="23.1" customHeight="1" x14ac:dyDescent="0.25">
      <c r="A297" s="25">
        <v>889652675800</v>
      </c>
      <c r="B297" s="15"/>
      <c r="C297" s="16">
        <v>889652675800</v>
      </c>
      <c r="D297" s="15" t="s">
        <v>142</v>
      </c>
      <c r="E297" s="15" t="s">
        <v>15</v>
      </c>
      <c r="F297" s="15" t="s">
        <v>31</v>
      </c>
      <c r="G297" s="15" t="s">
        <v>164</v>
      </c>
      <c r="H297" s="17" t="s">
        <v>36</v>
      </c>
      <c r="I297" s="18" t="s">
        <v>306</v>
      </c>
      <c r="J297" s="19" t="s">
        <v>69</v>
      </c>
      <c r="K297" s="20"/>
      <c r="L297" s="21">
        <v>0</v>
      </c>
      <c r="M297" s="22">
        <v>0</v>
      </c>
      <c r="N297" s="21">
        <f t="shared" si="8"/>
        <v>0</v>
      </c>
      <c r="O297" s="21">
        <f t="shared" si="9"/>
        <v>0</v>
      </c>
      <c r="P297" s="17"/>
    </row>
    <row r="298" spans="1:18" ht="23.1" customHeight="1" x14ac:dyDescent="0.25">
      <c r="A298" s="25">
        <v>889652675817</v>
      </c>
      <c r="B298" s="15"/>
      <c r="C298" s="16">
        <v>889652675817</v>
      </c>
      <c r="D298" s="15" t="s">
        <v>142</v>
      </c>
      <c r="E298" s="15" t="s">
        <v>15</v>
      </c>
      <c r="F298" s="15" t="s">
        <v>31</v>
      </c>
      <c r="G298" s="15" t="s">
        <v>164</v>
      </c>
      <c r="H298" s="17" t="s">
        <v>37</v>
      </c>
      <c r="I298" s="18" t="s">
        <v>304</v>
      </c>
      <c r="J298" s="19" t="s">
        <v>69</v>
      </c>
      <c r="K298" s="20"/>
      <c r="L298" s="21">
        <v>0</v>
      </c>
      <c r="M298" s="22">
        <v>0</v>
      </c>
      <c r="N298" s="21">
        <f t="shared" si="8"/>
        <v>0</v>
      </c>
      <c r="O298" s="21">
        <f t="shared" si="9"/>
        <v>0</v>
      </c>
      <c r="P298" s="17"/>
    </row>
    <row r="299" spans="1:18" ht="23.1" customHeight="1" x14ac:dyDescent="0.25">
      <c r="A299" s="25">
        <v>889652675824</v>
      </c>
      <c r="B299" s="15"/>
      <c r="C299" s="16">
        <v>889652675824</v>
      </c>
      <c r="D299" s="15" t="s">
        <v>142</v>
      </c>
      <c r="E299" s="15" t="s">
        <v>15</v>
      </c>
      <c r="F299" s="15" t="s">
        <v>31</v>
      </c>
      <c r="G299" s="15" t="s">
        <v>164</v>
      </c>
      <c r="H299" s="17" t="s">
        <v>44</v>
      </c>
      <c r="I299" s="18" t="s">
        <v>272</v>
      </c>
      <c r="J299" s="19" t="s">
        <v>69</v>
      </c>
      <c r="K299" s="20"/>
      <c r="L299" s="21">
        <v>0</v>
      </c>
      <c r="M299" s="22">
        <v>0</v>
      </c>
      <c r="N299" s="21">
        <f t="shared" si="8"/>
        <v>0</v>
      </c>
      <c r="O299" s="21">
        <f t="shared" si="9"/>
        <v>0</v>
      </c>
      <c r="P299" s="17"/>
    </row>
    <row r="300" spans="1:18" ht="63.95" customHeight="1" x14ac:dyDescent="0.25">
      <c r="A300" s="25">
        <v>889652654195</v>
      </c>
      <c r="B300" s="15"/>
      <c r="C300" s="16">
        <v>889652654195</v>
      </c>
      <c r="D300" s="15" t="s">
        <v>142</v>
      </c>
      <c r="E300" s="15" t="s">
        <v>15</v>
      </c>
      <c r="F300" s="15" t="s">
        <v>16</v>
      </c>
      <c r="G300" s="15" t="s">
        <v>165</v>
      </c>
      <c r="H300" s="17" t="s">
        <v>26</v>
      </c>
      <c r="I300" s="18" t="s">
        <v>307</v>
      </c>
      <c r="J300" s="19" t="s">
        <v>144</v>
      </c>
      <c r="K300" s="20"/>
      <c r="L300" s="21">
        <v>248.39999999999998</v>
      </c>
      <c r="M300" s="22">
        <v>0</v>
      </c>
      <c r="N300" s="21">
        <f t="shared" si="8"/>
        <v>248.39999999999998</v>
      </c>
      <c r="O300" s="21">
        <f t="shared" si="9"/>
        <v>0</v>
      </c>
      <c r="P300" s="17"/>
    </row>
    <row r="301" spans="1:18" ht="63.95" customHeight="1" x14ac:dyDescent="0.25">
      <c r="A301" s="25">
        <v>889652650456</v>
      </c>
      <c r="B301" s="15"/>
      <c r="C301" s="16">
        <v>889652650456</v>
      </c>
      <c r="D301" s="15" t="s">
        <v>142</v>
      </c>
      <c r="E301" s="15" t="s">
        <v>15</v>
      </c>
      <c r="F301" s="15" t="s">
        <v>147</v>
      </c>
      <c r="G301" s="15" t="s">
        <v>166</v>
      </c>
      <c r="H301" s="17" t="s">
        <v>18</v>
      </c>
      <c r="I301" s="18" t="s">
        <v>308</v>
      </c>
      <c r="J301" s="19" t="s">
        <v>167</v>
      </c>
      <c r="K301" s="20"/>
      <c r="L301" s="21">
        <v>240</v>
      </c>
      <c r="M301" s="22">
        <v>0</v>
      </c>
      <c r="N301" s="21">
        <f t="shared" si="8"/>
        <v>240</v>
      </c>
      <c r="O301" s="21">
        <f t="shared" si="9"/>
        <v>0</v>
      </c>
      <c r="P301" s="17"/>
    </row>
    <row r="302" spans="1:18" ht="63.95" customHeight="1" x14ac:dyDescent="0.25">
      <c r="A302" s="25">
        <v>889652650463</v>
      </c>
      <c r="B302" s="15"/>
      <c r="C302" s="16">
        <v>889652650463</v>
      </c>
      <c r="D302" s="15" t="s">
        <v>142</v>
      </c>
      <c r="E302" s="15" t="s">
        <v>15</v>
      </c>
      <c r="F302" s="15" t="s">
        <v>147</v>
      </c>
      <c r="G302" s="15" t="s">
        <v>166</v>
      </c>
      <c r="H302" s="17" t="s">
        <v>24</v>
      </c>
      <c r="I302" s="18" t="s">
        <v>309</v>
      </c>
      <c r="J302" s="19" t="s">
        <v>167</v>
      </c>
      <c r="K302" s="20"/>
      <c r="L302" s="21">
        <v>240</v>
      </c>
      <c r="M302" s="22">
        <v>0</v>
      </c>
      <c r="N302" s="21">
        <f t="shared" si="8"/>
        <v>240</v>
      </c>
      <c r="O302" s="21">
        <f t="shared" si="9"/>
        <v>0</v>
      </c>
      <c r="P302" s="17"/>
    </row>
    <row r="303" spans="1:18" ht="63.95" customHeight="1" x14ac:dyDescent="0.25">
      <c r="A303" s="25">
        <v>889652650470</v>
      </c>
      <c r="B303" s="15"/>
      <c r="C303" s="16">
        <v>889652650470</v>
      </c>
      <c r="D303" s="15" t="s">
        <v>142</v>
      </c>
      <c r="E303" s="15" t="s">
        <v>15</v>
      </c>
      <c r="F303" s="15" t="s">
        <v>147</v>
      </c>
      <c r="G303" s="15" t="s">
        <v>166</v>
      </c>
      <c r="H303" s="17" t="s">
        <v>25</v>
      </c>
      <c r="I303" s="18" t="s">
        <v>259</v>
      </c>
      <c r="J303" s="19" t="s">
        <v>167</v>
      </c>
      <c r="K303" s="20"/>
      <c r="L303" s="21">
        <v>240</v>
      </c>
      <c r="M303" s="22">
        <v>0</v>
      </c>
      <c r="N303" s="21">
        <f t="shared" si="8"/>
        <v>240</v>
      </c>
      <c r="O303" s="21">
        <f t="shared" si="9"/>
        <v>0</v>
      </c>
      <c r="P303" s="17"/>
    </row>
    <row r="304" spans="1:18" ht="63.95" customHeight="1" x14ac:dyDescent="0.25">
      <c r="A304" s="25">
        <v>889652650500</v>
      </c>
      <c r="B304" s="15"/>
      <c r="C304" s="16">
        <v>889652650500</v>
      </c>
      <c r="D304" s="15" t="s">
        <v>142</v>
      </c>
      <c r="E304" s="15" t="s">
        <v>15</v>
      </c>
      <c r="F304" s="15" t="s">
        <v>147</v>
      </c>
      <c r="G304" s="15" t="s">
        <v>168</v>
      </c>
      <c r="H304" s="17" t="s">
        <v>24</v>
      </c>
      <c r="I304" s="18" t="s">
        <v>309</v>
      </c>
      <c r="J304" s="19" t="s">
        <v>136</v>
      </c>
      <c r="K304" s="20"/>
      <c r="L304" s="21">
        <v>240</v>
      </c>
      <c r="M304" s="22">
        <v>0</v>
      </c>
      <c r="N304" s="21">
        <f t="shared" si="8"/>
        <v>240</v>
      </c>
      <c r="O304" s="21">
        <f t="shared" si="9"/>
        <v>0</v>
      </c>
      <c r="P304" s="17"/>
      <c r="Q304" s="6">
        <v>1</v>
      </c>
      <c r="R304" s="7">
        <v>1</v>
      </c>
    </row>
    <row r="305" spans="1:16" ht="63.95" customHeight="1" x14ac:dyDescent="0.25">
      <c r="A305" s="25">
        <v>889652650517</v>
      </c>
      <c r="B305" s="15"/>
      <c r="C305" s="16">
        <v>889652650517</v>
      </c>
      <c r="D305" s="15" t="s">
        <v>142</v>
      </c>
      <c r="E305" s="15" t="s">
        <v>15</v>
      </c>
      <c r="F305" s="15" t="s">
        <v>147</v>
      </c>
      <c r="G305" s="15" t="s">
        <v>168</v>
      </c>
      <c r="H305" s="17" t="s">
        <v>25</v>
      </c>
      <c r="I305" s="18" t="s">
        <v>259</v>
      </c>
      <c r="J305" s="19" t="s">
        <v>136</v>
      </c>
      <c r="K305" s="20"/>
      <c r="L305" s="21">
        <v>240</v>
      </c>
      <c r="M305" s="22">
        <v>0</v>
      </c>
      <c r="N305" s="21">
        <f t="shared" si="8"/>
        <v>240</v>
      </c>
      <c r="O305" s="21">
        <f t="shared" si="9"/>
        <v>0</v>
      </c>
      <c r="P305" s="17"/>
    </row>
    <row r="306" spans="1:16" ht="63.95" customHeight="1" x14ac:dyDescent="0.25">
      <c r="A306" s="25">
        <v>889652650524</v>
      </c>
      <c r="B306" s="15"/>
      <c r="C306" s="16">
        <v>889652650524</v>
      </c>
      <c r="D306" s="15" t="s">
        <v>142</v>
      </c>
      <c r="E306" s="15" t="s">
        <v>15</v>
      </c>
      <c r="F306" s="15" t="s">
        <v>147</v>
      </c>
      <c r="G306" s="15" t="s">
        <v>168</v>
      </c>
      <c r="H306" s="17" t="s">
        <v>26</v>
      </c>
      <c r="I306" s="18" t="s">
        <v>310</v>
      </c>
      <c r="J306" s="19" t="s">
        <v>136</v>
      </c>
      <c r="K306" s="20"/>
      <c r="L306" s="21">
        <v>240</v>
      </c>
      <c r="M306" s="22">
        <v>0</v>
      </c>
      <c r="N306" s="21">
        <f t="shared" si="8"/>
        <v>240</v>
      </c>
      <c r="O306" s="21">
        <f t="shared" si="9"/>
        <v>0</v>
      </c>
      <c r="P306" s="17"/>
    </row>
    <row r="307" spans="1:16" ht="63.95" customHeight="1" x14ac:dyDescent="0.25">
      <c r="A307" s="25">
        <v>889652650548</v>
      </c>
      <c r="B307" s="15"/>
      <c r="C307" s="16">
        <v>889652650548</v>
      </c>
      <c r="D307" s="15" t="s">
        <v>142</v>
      </c>
      <c r="E307" s="15" t="s">
        <v>15</v>
      </c>
      <c r="F307" s="15" t="s">
        <v>147</v>
      </c>
      <c r="G307" s="15" t="s">
        <v>169</v>
      </c>
      <c r="H307" s="17" t="s">
        <v>24</v>
      </c>
      <c r="I307" s="18" t="s">
        <v>309</v>
      </c>
      <c r="J307" s="19" t="s">
        <v>157</v>
      </c>
      <c r="K307" s="20"/>
      <c r="L307" s="21">
        <v>240</v>
      </c>
      <c r="M307" s="22">
        <v>0</v>
      </c>
      <c r="N307" s="21">
        <f t="shared" si="8"/>
        <v>240</v>
      </c>
      <c r="O307" s="21">
        <f t="shared" si="9"/>
        <v>0</v>
      </c>
      <c r="P307" s="17"/>
    </row>
    <row r="308" spans="1:16" ht="63.95" customHeight="1" x14ac:dyDescent="0.25">
      <c r="A308" s="25">
        <v>889652650562</v>
      </c>
      <c r="B308" s="15"/>
      <c r="C308" s="16">
        <v>889652650562</v>
      </c>
      <c r="D308" s="15" t="s">
        <v>142</v>
      </c>
      <c r="E308" s="15" t="s">
        <v>15</v>
      </c>
      <c r="F308" s="15" t="s">
        <v>147</v>
      </c>
      <c r="G308" s="15" t="s">
        <v>169</v>
      </c>
      <c r="H308" s="17" t="s">
        <v>25</v>
      </c>
      <c r="I308" s="18" t="s">
        <v>259</v>
      </c>
      <c r="J308" s="19" t="s">
        <v>157</v>
      </c>
      <c r="K308" s="20"/>
      <c r="L308" s="21">
        <v>240</v>
      </c>
      <c r="M308" s="22">
        <v>0</v>
      </c>
      <c r="N308" s="21">
        <f t="shared" si="8"/>
        <v>240</v>
      </c>
      <c r="O308" s="21">
        <f t="shared" si="9"/>
        <v>0</v>
      </c>
      <c r="P308" s="17"/>
    </row>
    <row r="309" spans="1:16" ht="63.95" customHeight="1" x14ac:dyDescent="0.25">
      <c r="A309" s="25">
        <v>889652650593</v>
      </c>
      <c r="B309" s="15"/>
      <c r="C309" s="16">
        <v>889652650593</v>
      </c>
      <c r="D309" s="15" t="s">
        <v>142</v>
      </c>
      <c r="E309" s="15" t="s">
        <v>15</v>
      </c>
      <c r="F309" s="15" t="s">
        <v>147</v>
      </c>
      <c r="G309" s="15" t="s">
        <v>169</v>
      </c>
      <c r="H309" s="17" t="s">
        <v>26</v>
      </c>
      <c r="I309" s="18" t="s">
        <v>310</v>
      </c>
      <c r="J309" s="19" t="s">
        <v>157</v>
      </c>
      <c r="K309" s="20"/>
      <c r="L309" s="21">
        <v>240</v>
      </c>
      <c r="M309" s="22">
        <v>0</v>
      </c>
      <c r="N309" s="21">
        <f t="shared" si="8"/>
        <v>240</v>
      </c>
      <c r="O309" s="21">
        <f t="shared" si="9"/>
        <v>0</v>
      </c>
      <c r="P309" s="17"/>
    </row>
    <row r="310" spans="1:16" ht="63.95" customHeight="1" x14ac:dyDescent="0.25">
      <c r="A310" s="25">
        <v>889652650555</v>
      </c>
      <c r="B310" s="15"/>
      <c r="C310" s="16">
        <v>889652650555</v>
      </c>
      <c r="D310" s="15" t="s">
        <v>142</v>
      </c>
      <c r="E310" s="15" t="s">
        <v>15</v>
      </c>
      <c r="F310" s="15" t="s">
        <v>16</v>
      </c>
      <c r="G310" s="15" t="s">
        <v>170</v>
      </c>
      <c r="H310" s="17" t="s">
        <v>18</v>
      </c>
      <c r="I310" s="18" t="s">
        <v>311</v>
      </c>
      <c r="J310" s="19" t="s">
        <v>171</v>
      </c>
      <c r="K310" s="20"/>
      <c r="L310" s="21">
        <v>175.2</v>
      </c>
      <c r="M310" s="22">
        <v>0</v>
      </c>
      <c r="N310" s="21">
        <f t="shared" si="8"/>
        <v>175.2</v>
      </c>
      <c r="O310" s="21">
        <f t="shared" si="9"/>
        <v>0</v>
      </c>
      <c r="P310" s="17"/>
    </row>
    <row r="311" spans="1:16" ht="63.95" customHeight="1" x14ac:dyDescent="0.25">
      <c r="A311" s="25">
        <v>889652650579</v>
      </c>
      <c r="B311" s="15"/>
      <c r="C311" s="16">
        <v>889652650579</v>
      </c>
      <c r="D311" s="15" t="s">
        <v>142</v>
      </c>
      <c r="E311" s="15" t="s">
        <v>15</v>
      </c>
      <c r="F311" s="15" t="s">
        <v>16</v>
      </c>
      <c r="G311" s="15" t="s">
        <v>170</v>
      </c>
      <c r="H311" s="17" t="s">
        <v>24</v>
      </c>
      <c r="I311" s="18" t="s">
        <v>312</v>
      </c>
      <c r="J311" s="19" t="s">
        <v>171</v>
      </c>
      <c r="K311" s="20"/>
      <c r="L311" s="21">
        <v>175.2</v>
      </c>
      <c r="M311" s="22">
        <v>0</v>
      </c>
      <c r="N311" s="21">
        <f t="shared" si="8"/>
        <v>175.2</v>
      </c>
      <c r="O311" s="21">
        <f t="shared" si="9"/>
        <v>0</v>
      </c>
      <c r="P311" s="17"/>
    </row>
    <row r="312" spans="1:16" ht="63.95" customHeight="1" x14ac:dyDescent="0.25">
      <c r="A312" s="25">
        <v>889652650609</v>
      </c>
      <c r="B312" s="15"/>
      <c r="C312" s="16">
        <v>889652650609</v>
      </c>
      <c r="D312" s="15" t="s">
        <v>142</v>
      </c>
      <c r="E312" s="15" t="s">
        <v>15</v>
      </c>
      <c r="F312" s="15" t="s">
        <v>16</v>
      </c>
      <c r="G312" s="15" t="s">
        <v>170</v>
      </c>
      <c r="H312" s="17" t="s">
        <v>25</v>
      </c>
      <c r="I312" s="18" t="s">
        <v>312</v>
      </c>
      <c r="J312" s="19" t="s">
        <v>171</v>
      </c>
      <c r="K312" s="20"/>
      <c r="L312" s="21">
        <v>175.2</v>
      </c>
      <c r="M312" s="22">
        <v>0</v>
      </c>
      <c r="N312" s="21">
        <f t="shared" si="8"/>
        <v>175.2</v>
      </c>
      <c r="O312" s="21">
        <f t="shared" si="9"/>
        <v>0</v>
      </c>
      <c r="P312" s="17"/>
    </row>
    <row r="313" spans="1:16" ht="63.95" customHeight="1" x14ac:dyDescent="0.25">
      <c r="A313" s="25">
        <v>889652650678</v>
      </c>
      <c r="B313" s="15"/>
      <c r="C313" s="16">
        <v>889652650678</v>
      </c>
      <c r="D313" s="15" t="s">
        <v>142</v>
      </c>
      <c r="E313" s="15" t="s">
        <v>15</v>
      </c>
      <c r="F313" s="15" t="s">
        <v>16</v>
      </c>
      <c r="G313" s="15" t="s">
        <v>170</v>
      </c>
      <c r="H313" s="17" t="s">
        <v>33</v>
      </c>
      <c r="I313" s="18" t="s">
        <v>313</v>
      </c>
      <c r="J313" s="19" t="s">
        <v>171</v>
      </c>
      <c r="K313" s="20"/>
      <c r="L313" s="21">
        <v>175.2</v>
      </c>
      <c r="M313" s="22">
        <v>0</v>
      </c>
      <c r="N313" s="21">
        <f t="shared" si="8"/>
        <v>175.2</v>
      </c>
      <c r="O313" s="21">
        <f t="shared" si="9"/>
        <v>0</v>
      </c>
      <c r="P313" s="17"/>
    </row>
    <row r="314" spans="1:16" ht="63.95" customHeight="1" x14ac:dyDescent="0.25">
      <c r="A314" s="25">
        <v>889652650586</v>
      </c>
      <c r="B314" s="15"/>
      <c r="C314" s="16">
        <v>889652650586</v>
      </c>
      <c r="D314" s="15" t="s">
        <v>142</v>
      </c>
      <c r="E314" s="15" t="s">
        <v>15</v>
      </c>
      <c r="F314" s="15" t="s">
        <v>16</v>
      </c>
      <c r="G314" s="15" t="s">
        <v>172</v>
      </c>
      <c r="H314" s="17" t="s">
        <v>18</v>
      </c>
      <c r="I314" s="18" t="s">
        <v>311</v>
      </c>
      <c r="J314" s="19" t="s">
        <v>173</v>
      </c>
      <c r="K314" s="20"/>
      <c r="L314" s="21">
        <v>175.2</v>
      </c>
      <c r="M314" s="22">
        <v>0</v>
      </c>
      <c r="N314" s="21">
        <f t="shared" si="8"/>
        <v>175.2</v>
      </c>
      <c r="O314" s="21">
        <f t="shared" si="9"/>
        <v>0</v>
      </c>
      <c r="P314" s="17"/>
    </row>
    <row r="315" spans="1:16" ht="63.95" customHeight="1" x14ac:dyDescent="0.25">
      <c r="A315" s="25">
        <v>889652650623</v>
      </c>
      <c r="B315" s="15"/>
      <c r="C315" s="16">
        <v>889652650623</v>
      </c>
      <c r="D315" s="15" t="s">
        <v>142</v>
      </c>
      <c r="E315" s="15" t="s">
        <v>15</v>
      </c>
      <c r="F315" s="15" t="s">
        <v>16</v>
      </c>
      <c r="G315" s="15" t="s">
        <v>172</v>
      </c>
      <c r="H315" s="17" t="s">
        <v>24</v>
      </c>
      <c r="I315" s="18" t="s">
        <v>312</v>
      </c>
      <c r="J315" s="19" t="s">
        <v>173</v>
      </c>
      <c r="K315" s="20"/>
      <c r="L315" s="21">
        <v>175.2</v>
      </c>
      <c r="M315" s="22">
        <v>0</v>
      </c>
      <c r="N315" s="21">
        <f t="shared" si="8"/>
        <v>175.2</v>
      </c>
      <c r="O315" s="21">
        <f t="shared" si="9"/>
        <v>0</v>
      </c>
      <c r="P315" s="17"/>
    </row>
    <row r="316" spans="1:16" ht="63.95" customHeight="1" x14ac:dyDescent="0.25">
      <c r="A316" s="25">
        <v>889652650654</v>
      </c>
      <c r="B316" s="15"/>
      <c r="C316" s="16">
        <v>889652650654</v>
      </c>
      <c r="D316" s="15" t="s">
        <v>142</v>
      </c>
      <c r="E316" s="15" t="s">
        <v>15</v>
      </c>
      <c r="F316" s="15" t="s">
        <v>16</v>
      </c>
      <c r="G316" s="15" t="s">
        <v>172</v>
      </c>
      <c r="H316" s="17" t="s">
        <v>25</v>
      </c>
      <c r="I316" s="18" t="s">
        <v>312</v>
      </c>
      <c r="J316" s="19" t="s">
        <v>173</v>
      </c>
      <c r="K316" s="20"/>
      <c r="L316" s="21">
        <v>175.2</v>
      </c>
      <c r="M316" s="22">
        <v>0</v>
      </c>
      <c r="N316" s="21">
        <f t="shared" si="8"/>
        <v>175.2</v>
      </c>
      <c r="O316" s="21">
        <f t="shared" si="9"/>
        <v>0</v>
      </c>
      <c r="P316" s="17"/>
    </row>
    <row r="317" spans="1:16" ht="63.95" customHeight="1" x14ac:dyDescent="0.25">
      <c r="A317" s="25">
        <v>889652650708</v>
      </c>
      <c r="B317" s="15"/>
      <c r="C317" s="16">
        <v>889652650708</v>
      </c>
      <c r="D317" s="15" t="s">
        <v>142</v>
      </c>
      <c r="E317" s="15" t="s">
        <v>15</v>
      </c>
      <c r="F317" s="15" t="s">
        <v>16</v>
      </c>
      <c r="G317" s="15" t="s">
        <v>172</v>
      </c>
      <c r="H317" s="17" t="s">
        <v>33</v>
      </c>
      <c r="I317" s="18" t="s">
        <v>313</v>
      </c>
      <c r="J317" s="19" t="s">
        <v>173</v>
      </c>
      <c r="K317" s="20"/>
      <c r="L317" s="21">
        <v>175.2</v>
      </c>
      <c r="M317" s="22">
        <v>0</v>
      </c>
      <c r="N317" s="21">
        <f t="shared" si="8"/>
        <v>175.2</v>
      </c>
      <c r="O317" s="21">
        <f t="shared" si="9"/>
        <v>0</v>
      </c>
      <c r="P317" s="17"/>
    </row>
    <row r="318" spans="1:16" ht="63.95" customHeight="1" x14ac:dyDescent="0.25">
      <c r="A318" s="25">
        <v>889652650616</v>
      </c>
      <c r="B318" s="15"/>
      <c r="C318" s="16">
        <v>889652650616</v>
      </c>
      <c r="D318" s="15" t="s">
        <v>142</v>
      </c>
      <c r="E318" s="15" t="s">
        <v>15</v>
      </c>
      <c r="F318" s="15" t="s">
        <v>31</v>
      </c>
      <c r="G318" s="15" t="s">
        <v>174</v>
      </c>
      <c r="H318" s="17" t="s">
        <v>18</v>
      </c>
      <c r="I318" s="18" t="s">
        <v>311</v>
      </c>
      <c r="J318" s="19" t="s">
        <v>175</v>
      </c>
      <c r="K318" s="20"/>
      <c r="L318" s="21">
        <v>175.2</v>
      </c>
      <c r="M318" s="22">
        <v>0</v>
      </c>
      <c r="N318" s="21">
        <f t="shared" si="8"/>
        <v>175.2</v>
      </c>
      <c r="O318" s="21">
        <f t="shared" si="9"/>
        <v>0</v>
      </c>
      <c r="P318" s="17"/>
    </row>
    <row r="319" spans="1:16" ht="63.95" customHeight="1" x14ac:dyDescent="0.25">
      <c r="A319" s="25">
        <v>889652650630</v>
      </c>
      <c r="B319" s="15"/>
      <c r="C319" s="16">
        <v>889652650630</v>
      </c>
      <c r="D319" s="15" t="s">
        <v>142</v>
      </c>
      <c r="E319" s="15" t="s">
        <v>15</v>
      </c>
      <c r="F319" s="15" t="s">
        <v>31</v>
      </c>
      <c r="G319" s="15" t="s">
        <v>174</v>
      </c>
      <c r="H319" s="17" t="s">
        <v>24</v>
      </c>
      <c r="I319" s="18" t="s">
        <v>312</v>
      </c>
      <c r="J319" s="19" t="s">
        <v>175</v>
      </c>
      <c r="K319" s="20"/>
      <c r="L319" s="21">
        <v>175.2</v>
      </c>
      <c r="M319" s="22">
        <v>0</v>
      </c>
      <c r="N319" s="21">
        <f t="shared" si="8"/>
        <v>175.2</v>
      </c>
      <c r="O319" s="21">
        <f t="shared" si="9"/>
        <v>0</v>
      </c>
      <c r="P319" s="17"/>
    </row>
    <row r="320" spans="1:16" ht="63.95" customHeight="1" x14ac:dyDescent="0.25">
      <c r="A320" s="25">
        <v>889652650661</v>
      </c>
      <c r="B320" s="15"/>
      <c r="C320" s="16">
        <v>889652650661</v>
      </c>
      <c r="D320" s="15" t="s">
        <v>142</v>
      </c>
      <c r="E320" s="15" t="s">
        <v>15</v>
      </c>
      <c r="F320" s="15" t="s">
        <v>31</v>
      </c>
      <c r="G320" s="15" t="s">
        <v>174</v>
      </c>
      <c r="H320" s="17" t="s">
        <v>25</v>
      </c>
      <c r="I320" s="18" t="s">
        <v>312</v>
      </c>
      <c r="J320" s="19" t="s">
        <v>175</v>
      </c>
      <c r="K320" s="20"/>
      <c r="L320" s="21">
        <v>175.2</v>
      </c>
      <c r="M320" s="22">
        <v>0</v>
      </c>
      <c r="N320" s="21">
        <f t="shared" si="8"/>
        <v>175.2</v>
      </c>
      <c r="O320" s="21">
        <f t="shared" si="9"/>
        <v>0</v>
      </c>
      <c r="P320" s="17"/>
    </row>
    <row r="321" spans="1:16" ht="63.95" customHeight="1" x14ac:dyDescent="0.25">
      <c r="A321" s="25">
        <v>889652650692</v>
      </c>
      <c r="B321" s="15"/>
      <c r="C321" s="16">
        <v>889652650692</v>
      </c>
      <c r="D321" s="15" t="s">
        <v>142</v>
      </c>
      <c r="E321" s="15" t="s">
        <v>15</v>
      </c>
      <c r="F321" s="15" t="s">
        <v>31</v>
      </c>
      <c r="G321" s="15" t="s">
        <v>174</v>
      </c>
      <c r="H321" s="17" t="s">
        <v>26</v>
      </c>
      <c r="I321" s="18" t="s">
        <v>314</v>
      </c>
      <c r="J321" s="19" t="s">
        <v>175</v>
      </c>
      <c r="K321" s="20"/>
      <c r="L321" s="21">
        <v>175.2</v>
      </c>
      <c r="M321" s="22">
        <v>0</v>
      </c>
      <c r="N321" s="21">
        <f t="shared" si="8"/>
        <v>175.2</v>
      </c>
      <c r="O321" s="21">
        <f t="shared" si="9"/>
        <v>0</v>
      </c>
      <c r="P321" s="17"/>
    </row>
    <row r="322" spans="1:16" ht="63.95" customHeight="1" x14ac:dyDescent="0.25">
      <c r="A322" s="25">
        <v>889652651569</v>
      </c>
      <c r="B322" s="15"/>
      <c r="C322" s="16">
        <v>889652651569</v>
      </c>
      <c r="D322" s="15" t="s">
        <v>142</v>
      </c>
      <c r="E322" s="15" t="s">
        <v>15</v>
      </c>
      <c r="F322" s="15" t="s">
        <v>147</v>
      </c>
      <c r="G322" s="15" t="s">
        <v>176</v>
      </c>
      <c r="H322" s="17" t="s">
        <v>18</v>
      </c>
      <c r="I322" s="18" t="s">
        <v>315</v>
      </c>
      <c r="J322" s="19" t="s">
        <v>177</v>
      </c>
      <c r="K322" s="20"/>
      <c r="L322" s="21">
        <v>248.39999999999998</v>
      </c>
      <c r="M322" s="22">
        <v>0</v>
      </c>
      <c r="N322" s="21">
        <f t="shared" si="8"/>
        <v>248.39999999999998</v>
      </c>
      <c r="O322" s="21">
        <f t="shared" si="9"/>
        <v>0</v>
      </c>
      <c r="P322" s="17"/>
    </row>
    <row r="323" spans="1:16" ht="63.95" customHeight="1" x14ac:dyDescent="0.25">
      <c r="A323" s="25">
        <v>889652651606</v>
      </c>
      <c r="B323" s="15"/>
      <c r="C323" s="16">
        <v>889652651606</v>
      </c>
      <c r="D323" s="15" t="s">
        <v>142</v>
      </c>
      <c r="E323" s="15" t="s">
        <v>15</v>
      </c>
      <c r="F323" s="15" t="s">
        <v>147</v>
      </c>
      <c r="G323" s="15" t="s">
        <v>176</v>
      </c>
      <c r="H323" s="17" t="s">
        <v>25</v>
      </c>
      <c r="I323" s="18" t="s">
        <v>244</v>
      </c>
      <c r="J323" s="19" t="s">
        <v>177</v>
      </c>
      <c r="K323" s="20"/>
      <c r="L323" s="21">
        <v>248.39999999999998</v>
      </c>
      <c r="M323" s="22">
        <v>0</v>
      </c>
      <c r="N323" s="21">
        <f t="shared" si="8"/>
        <v>248.39999999999998</v>
      </c>
      <c r="O323" s="21">
        <f t="shared" si="9"/>
        <v>0</v>
      </c>
      <c r="P323" s="17"/>
    </row>
    <row r="324" spans="1:16" ht="63.95" customHeight="1" x14ac:dyDescent="0.25">
      <c r="A324" s="25">
        <v>889652651620</v>
      </c>
      <c r="B324" s="15"/>
      <c r="C324" s="16">
        <v>889652651620</v>
      </c>
      <c r="D324" s="15" t="s">
        <v>142</v>
      </c>
      <c r="E324" s="15" t="s">
        <v>15</v>
      </c>
      <c r="F324" s="15" t="s">
        <v>147</v>
      </c>
      <c r="G324" s="15" t="s">
        <v>176</v>
      </c>
      <c r="H324" s="17" t="s">
        <v>26</v>
      </c>
      <c r="I324" s="18" t="s">
        <v>316</v>
      </c>
      <c r="J324" s="19" t="s">
        <v>177</v>
      </c>
      <c r="K324" s="20"/>
      <c r="L324" s="21">
        <v>248.39999999999998</v>
      </c>
      <c r="M324" s="22">
        <v>0</v>
      </c>
      <c r="N324" s="21">
        <f t="shared" ref="N324:N378" si="10">L324*(1-M324)</f>
        <v>248.39999999999998</v>
      </c>
      <c r="O324" s="21">
        <f t="shared" ref="O324:O378" si="11">N324*K324</f>
        <v>0</v>
      </c>
      <c r="P324" s="17"/>
    </row>
    <row r="325" spans="1:16" ht="63.95" customHeight="1" x14ac:dyDescent="0.25">
      <c r="A325" s="25">
        <v>889652651668</v>
      </c>
      <c r="B325" s="15"/>
      <c r="C325" s="16">
        <v>889652651668</v>
      </c>
      <c r="D325" s="15" t="s">
        <v>142</v>
      </c>
      <c r="E325" s="15" t="s">
        <v>15</v>
      </c>
      <c r="F325" s="15" t="s">
        <v>147</v>
      </c>
      <c r="G325" s="15" t="s">
        <v>176</v>
      </c>
      <c r="H325" s="17" t="s">
        <v>35</v>
      </c>
      <c r="I325" s="18" t="s">
        <v>227</v>
      </c>
      <c r="J325" s="19" t="s">
        <v>177</v>
      </c>
      <c r="K325" s="20"/>
      <c r="L325" s="21">
        <v>248.39999999999998</v>
      </c>
      <c r="M325" s="22">
        <v>0</v>
      </c>
      <c r="N325" s="21">
        <f t="shared" si="10"/>
        <v>248.39999999999998</v>
      </c>
      <c r="O325" s="21">
        <f t="shared" si="11"/>
        <v>0</v>
      </c>
      <c r="P325" s="17"/>
    </row>
    <row r="326" spans="1:16" ht="63.95" customHeight="1" x14ac:dyDescent="0.25">
      <c r="A326" s="25">
        <v>889652658261</v>
      </c>
      <c r="B326" s="15"/>
      <c r="C326" s="16">
        <v>889652658261</v>
      </c>
      <c r="D326" s="15" t="s">
        <v>142</v>
      </c>
      <c r="E326" s="15" t="s">
        <v>15</v>
      </c>
      <c r="F326" s="15" t="s">
        <v>31</v>
      </c>
      <c r="G326" s="15" t="s">
        <v>178</v>
      </c>
      <c r="H326" s="17" t="s">
        <v>18</v>
      </c>
      <c r="I326" s="18" t="s">
        <v>315</v>
      </c>
      <c r="J326" s="19" t="s">
        <v>179</v>
      </c>
      <c r="K326" s="20"/>
      <c r="L326" s="21">
        <v>248.39999999999998</v>
      </c>
      <c r="M326" s="22">
        <v>0</v>
      </c>
      <c r="N326" s="21">
        <f t="shared" si="10"/>
        <v>248.39999999999998</v>
      </c>
      <c r="O326" s="21">
        <f t="shared" si="11"/>
        <v>0</v>
      </c>
      <c r="P326" s="17"/>
    </row>
    <row r="327" spans="1:16" ht="63.95" customHeight="1" x14ac:dyDescent="0.25">
      <c r="A327" s="25">
        <v>889652658285</v>
      </c>
      <c r="B327" s="15"/>
      <c r="C327" s="16">
        <v>889652658285</v>
      </c>
      <c r="D327" s="15" t="s">
        <v>142</v>
      </c>
      <c r="E327" s="15" t="s">
        <v>15</v>
      </c>
      <c r="F327" s="15" t="s">
        <v>31</v>
      </c>
      <c r="G327" s="15" t="s">
        <v>178</v>
      </c>
      <c r="H327" s="17" t="s">
        <v>25</v>
      </c>
      <c r="I327" s="18" t="s">
        <v>244</v>
      </c>
      <c r="J327" s="19" t="s">
        <v>179</v>
      </c>
      <c r="K327" s="20"/>
      <c r="L327" s="21">
        <v>248.39999999999998</v>
      </c>
      <c r="M327" s="22">
        <v>0</v>
      </c>
      <c r="N327" s="21">
        <f t="shared" si="10"/>
        <v>248.39999999999998</v>
      </c>
      <c r="O327" s="21">
        <f t="shared" si="11"/>
        <v>0</v>
      </c>
      <c r="P327" s="17"/>
    </row>
    <row r="328" spans="1:16" ht="63.95" customHeight="1" x14ac:dyDescent="0.25">
      <c r="A328" s="25">
        <v>889652658292</v>
      </c>
      <c r="B328" s="15"/>
      <c r="C328" s="16">
        <v>889652658292</v>
      </c>
      <c r="D328" s="15" t="s">
        <v>142</v>
      </c>
      <c r="E328" s="15" t="s">
        <v>15</v>
      </c>
      <c r="F328" s="15" t="s">
        <v>31</v>
      </c>
      <c r="G328" s="15" t="s">
        <v>178</v>
      </c>
      <c r="H328" s="17" t="s">
        <v>26</v>
      </c>
      <c r="I328" s="18" t="s">
        <v>316</v>
      </c>
      <c r="J328" s="19" t="s">
        <v>179</v>
      </c>
      <c r="K328" s="20"/>
      <c r="L328" s="21">
        <v>248.39999999999998</v>
      </c>
      <c r="M328" s="22">
        <v>0</v>
      </c>
      <c r="N328" s="21">
        <f t="shared" si="10"/>
        <v>248.39999999999998</v>
      </c>
      <c r="O328" s="21">
        <f t="shared" si="11"/>
        <v>0</v>
      </c>
      <c r="P328" s="17"/>
    </row>
    <row r="329" spans="1:16" ht="63.95" customHeight="1" x14ac:dyDescent="0.25">
      <c r="A329" s="25">
        <v>889652658315</v>
      </c>
      <c r="B329" s="15"/>
      <c r="C329" s="16">
        <v>889652658315</v>
      </c>
      <c r="D329" s="15" t="s">
        <v>142</v>
      </c>
      <c r="E329" s="15" t="s">
        <v>15</v>
      </c>
      <c r="F329" s="15" t="s">
        <v>31</v>
      </c>
      <c r="G329" s="15" t="s">
        <v>178</v>
      </c>
      <c r="H329" s="17" t="s">
        <v>35</v>
      </c>
      <c r="I329" s="18" t="s">
        <v>227</v>
      </c>
      <c r="J329" s="19" t="s">
        <v>179</v>
      </c>
      <c r="K329" s="20"/>
      <c r="L329" s="21">
        <v>248.39999999999998</v>
      </c>
      <c r="M329" s="22">
        <v>0</v>
      </c>
      <c r="N329" s="21">
        <f t="shared" si="10"/>
        <v>248.39999999999998</v>
      </c>
      <c r="O329" s="21">
        <f t="shared" si="11"/>
        <v>0</v>
      </c>
      <c r="P329" s="17"/>
    </row>
    <row r="330" spans="1:16" ht="63.95" customHeight="1" x14ac:dyDescent="0.25">
      <c r="A330" s="25">
        <v>889652659954</v>
      </c>
      <c r="B330" s="15"/>
      <c r="C330" s="16">
        <v>889652659954</v>
      </c>
      <c r="D330" s="15" t="s">
        <v>142</v>
      </c>
      <c r="E330" s="15" t="s">
        <v>15</v>
      </c>
      <c r="F330" s="15" t="s">
        <v>16</v>
      </c>
      <c r="G330" s="15" t="s">
        <v>180</v>
      </c>
      <c r="H330" s="17" t="s">
        <v>18</v>
      </c>
      <c r="I330" s="18" t="s">
        <v>311</v>
      </c>
      <c r="J330" s="19" t="s">
        <v>181</v>
      </c>
      <c r="K330" s="20"/>
      <c r="L330" s="21">
        <v>240</v>
      </c>
      <c r="M330" s="22">
        <v>0</v>
      </c>
      <c r="N330" s="21">
        <f t="shared" si="10"/>
        <v>240</v>
      </c>
      <c r="O330" s="21">
        <f t="shared" si="11"/>
        <v>0</v>
      </c>
      <c r="P330" s="17"/>
    </row>
    <row r="331" spans="1:16" ht="63.95" customHeight="1" x14ac:dyDescent="0.25">
      <c r="A331" s="25">
        <v>889652659961</v>
      </c>
      <c r="B331" s="15"/>
      <c r="C331" s="16">
        <v>889652659961</v>
      </c>
      <c r="D331" s="15" t="s">
        <v>142</v>
      </c>
      <c r="E331" s="15" t="s">
        <v>15</v>
      </c>
      <c r="F331" s="15" t="s">
        <v>16</v>
      </c>
      <c r="G331" s="15" t="s">
        <v>180</v>
      </c>
      <c r="H331" s="17" t="s">
        <v>24</v>
      </c>
      <c r="I331" s="18" t="s">
        <v>317</v>
      </c>
      <c r="J331" s="19" t="s">
        <v>181</v>
      </c>
      <c r="K331" s="20"/>
      <c r="L331" s="21">
        <v>240</v>
      </c>
      <c r="M331" s="22">
        <v>0</v>
      </c>
      <c r="N331" s="21">
        <f t="shared" si="10"/>
        <v>240</v>
      </c>
      <c r="O331" s="21">
        <f t="shared" si="11"/>
        <v>0</v>
      </c>
      <c r="P331" s="17"/>
    </row>
    <row r="332" spans="1:16" ht="63.95" customHeight="1" x14ac:dyDescent="0.25">
      <c r="A332" s="25">
        <v>889652659985</v>
      </c>
      <c r="B332" s="15"/>
      <c r="C332" s="16">
        <v>889652659985</v>
      </c>
      <c r="D332" s="15" t="s">
        <v>142</v>
      </c>
      <c r="E332" s="15" t="s">
        <v>15</v>
      </c>
      <c r="F332" s="15" t="s">
        <v>16</v>
      </c>
      <c r="G332" s="15" t="s">
        <v>180</v>
      </c>
      <c r="H332" s="17" t="s">
        <v>26</v>
      </c>
      <c r="I332" s="18" t="s">
        <v>314</v>
      </c>
      <c r="J332" s="19" t="s">
        <v>181</v>
      </c>
      <c r="K332" s="20"/>
      <c r="L332" s="21">
        <v>240</v>
      </c>
      <c r="M332" s="22">
        <v>0</v>
      </c>
      <c r="N332" s="21">
        <f t="shared" si="10"/>
        <v>240</v>
      </c>
      <c r="O332" s="21">
        <f t="shared" si="11"/>
        <v>0</v>
      </c>
      <c r="P332" s="17"/>
    </row>
    <row r="333" spans="1:16" ht="63.95" customHeight="1" x14ac:dyDescent="0.25">
      <c r="A333" s="25">
        <v>889652660004</v>
      </c>
      <c r="B333" s="15"/>
      <c r="C333" s="16">
        <v>889652660004</v>
      </c>
      <c r="D333" s="15" t="s">
        <v>142</v>
      </c>
      <c r="E333" s="15" t="s">
        <v>15</v>
      </c>
      <c r="F333" s="15" t="s">
        <v>16</v>
      </c>
      <c r="G333" s="15" t="s">
        <v>180</v>
      </c>
      <c r="H333" s="17" t="s">
        <v>35</v>
      </c>
      <c r="I333" s="18" t="s">
        <v>314</v>
      </c>
      <c r="J333" s="19" t="s">
        <v>181</v>
      </c>
      <c r="K333" s="20"/>
      <c r="L333" s="21">
        <v>240</v>
      </c>
      <c r="M333" s="22">
        <v>0</v>
      </c>
      <c r="N333" s="21">
        <f t="shared" si="10"/>
        <v>240</v>
      </c>
      <c r="O333" s="21">
        <f t="shared" si="11"/>
        <v>0</v>
      </c>
      <c r="P333" s="17"/>
    </row>
    <row r="334" spans="1:16" ht="63.95" customHeight="1" x14ac:dyDescent="0.25">
      <c r="A334" s="25">
        <v>889652660011</v>
      </c>
      <c r="B334" s="15"/>
      <c r="C334" s="16">
        <v>889652660011</v>
      </c>
      <c r="D334" s="15" t="s">
        <v>142</v>
      </c>
      <c r="E334" s="15" t="s">
        <v>15</v>
      </c>
      <c r="F334" s="15" t="s">
        <v>16</v>
      </c>
      <c r="G334" s="15" t="s">
        <v>180</v>
      </c>
      <c r="H334" s="17" t="s">
        <v>36</v>
      </c>
      <c r="I334" s="18" t="s">
        <v>314</v>
      </c>
      <c r="J334" s="19" t="s">
        <v>181</v>
      </c>
      <c r="K334" s="20"/>
      <c r="L334" s="21">
        <v>240</v>
      </c>
      <c r="M334" s="22">
        <v>0</v>
      </c>
      <c r="N334" s="21">
        <f t="shared" si="10"/>
        <v>240</v>
      </c>
      <c r="O334" s="21">
        <f t="shared" si="11"/>
        <v>0</v>
      </c>
      <c r="P334" s="17"/>
    </row>
    <row r="335" spans="1:16" ht="63.95" customHeight="1" x14ac:dyDescent="0.25">
      <c r="A335" s="25">
        <v>889652660028</v>
      </c>
      <c r="B335" s="15"/>
      <c r="C335" s="16">
        <v>889652660028</v>
      </c>
      <c r="D335" s="15" t="s">
        <v>142</v>
      </c>
      <c r="E335" s="15" t="s">
        <v>15</v>
      </c>
      <c r="F335" s="15" t="s">
        <v>147</v>
      </c>
      <c r="G335" s="15" t="s">
        <v>182</v>
      </c>
      <c r="H335" s="17" t="s">
        <v>18</v>
      </c>
      <c r="I335" s="18" t="s">
        <v>311</v>
      </c>
      <c r="J335" s="19" t="s">
        <v>183</v>
      </c>
      <c r="K335" s="20"/>
      <c r="L335" s="21">
        <v>266.39999999999998</v>
      </c>
      <c r="M335" s="22">
        <v>0</v>
      </c>
      <c r="N335" s="21">
        <f t="shared" si="10"/>
        <v>266.39999999999998</v>
      </c>
      <c r="O335" s="21">
        <f t="shared" si="11"/>
        <v>0</v>
      </c>
      <c r="P335" s="17"/>
    </row>
    <row r="336" spans="1:16" ht="63.95" customHeight="1" x14ac:dyDescent="0.25">
      <c r="A336" s="25">
        <v>889652660035</v>
      </c>
      <c r="B336" s="15"/>
      <c r="C336" s="16">
        <v>889652660035</v>
      </c>
      <c r="D336" s="15" t="s">
        <v>142</v>
      </c>
      <c r="E336" s="15" t="s">
        <v>15</v>
      </c>
      <c r="F336" s="15" t="s">
        <v>147</v>
      </c>
      <c r="G336" s="15" t="s">
        <v>182</v>
      </c>
      <c r="H336" s="17" t="s">
        <v>24</v>
      </c>
      <c r="I336" s="18" t="s">
        <v>317</v>
      </c>
      <c r="J336" s="19" t="s">
        <v>183</v>
      </c>
      <c r="K336" s="20"/>
      <c r="L336" s="21">
        <v>266.39999999999998</v>
      </c>
      <c r="M336" s="22">
        <v>0</v>
      </c>
      <c r="N336" s="21">
        <f t="shared" si="10"/>
        <v>266.39999999999998</v>
      </c>
      <c r="O336" s="21">
        <f t="shared" si="11"/>
        <v>0</v>
      </c>
      <c r="P336" s="17"/>
    </row>
    <row r="337" spans="1:16" ht="63.95" customHeight="1" x14ac:dyDescent="0.25">
      <c r="A337" s="25">
        <v>889652660059</v>
      </c>
      <c r="B337" s="15"/>
      <c r="C337" s="16">
        <v>889652660059</v>
      </c>
      <c r="D337" s="15" t="s">
        <v>142</v>
      </c>
      <c r="E337" s="15" t="s">
        <v>15</v>
      </c>
      <c r="F337" s="15" t="s">
        <v>147</v>
      </c>
      <c r="G337" s="15" t="s">
        <v>182</v>
      </c>
      <c r="H337" s="17" t="s">
        <v>26</v>
      </c>
      <c r="I337" s="18" t="s">
        <v>314</v>
      </c>
      <c r="J337" s="19" t="s">
        <v>183</v>
      </c>
      <c r="K337" s="20"/>
      <c r="L337" s="21">
        <v>266.39999999999998</v>
      </c>
      <c r="M337" s="22">
        <v>0</v>
      </c>
      <c r="N337" s="21">
        <f t="shared" si="10"/>
        <v>266.39999999999998</v>
      </c>
      <c r="O337" s="21">
        <f t="shared" si="11"/>
        <v>0</v>
      </c>
      <c r="P337" s="17"/>
    </row>
    <row r="338" spans="1:16" ht="63.95" customHeight="1" x14ac:dyDescent="0.25">
      <c r="A338" s="25">
        <v>889652660073</v>
      </c>
      <c r="B338" s="15"/>
      <c r="C338" s="16">
        <v>889652660073</v>
      </c>
      <c r="D338" s="15" t="s">
        <v>142</v>
      </c>
      <c r="E338" s="15" t="s">
        <v>15</v>
      </c>
      <c r="F338" s="15" t="s">
        <v>147</v>
      </c>
      <c r="G338" s="15" t="s">
        <v>182</v>
      </c>
      <c r="H338" s="17" t="s">
        <v>35</v>
      </c>
      <c r="I338" s="18" t="s">
        <v>314</v>
      </c>
      <c r="J338" s="19" t="s">
        <v>183</v>
      </c>
      <c r="K338" s="20"/>
      <c r="L338" s="21">
        <v>266.39999999999998</v>
      </c>
      <c r="M338" s="22">
        <v>0</v>
      </c>
      <c r="N338" s="21">
        <f t="shared" si="10"/>
        <v>266.39999999999998</v>
      </c>
      <c r="O338" s="21">
        <f t="shared" si="11"/>
        <v>0</v>
      </c>
      <c r="P338" s="17"/>
    </row>
    <row r="339" spans="1:16" ht="63.95" customHeight="1" x14ac:dyDescent="0.25">
      <c r="A339" s="25">
        <v>889652660080</v>
      </c>
      <c r="B339" s="15"/>
      <c r="C339" s="16">
        <v>889652660080</v>
      </c>
      <c r="D339" s="15" t="s">
        <v>142</v>
      </c>
      <c r="E339" s="15" t="s">
        <v>15</v>
      </c>
      <c r="F339" s="15" t="s">
        <v>147</v>
      </c>
      <c r="G339" s="15" t="s">
        <v>182</v>
      </c>
      <c r="H339" s="17" t="s">
        <v>36</v>
      </c>
      <c r="I339" s="18" t="s">
        <v>314</v>
      </c>
      <c r="J339" s="19" t="s">
        <v>183</v>
      </c>
      <c r="K339" s="20"/>
      <c r="L339" s="21">
        <v>266.39999999999998</v>
      </c>
      <c r="M339" s="22">
        <v>0</v>
      </c>
      <c r="N339" s="21">
        <f t="shared" si="10"/>
        <v>266.39999999999998</v>
      </c>
      <c r="O339" s="21">
        <f t="shared" si="11"/>
        <v>0</v>
      </c>
      <c r="P339" s="17"/>
    </row>
    <row r="340" spans="1:16" ht="63.95" customHeight="1" x14ac:dyDescent="0.25">
      <c r="A340" s="25">
        <v>889652662480</v>
      </c>
      <c r="B340" s="15"/>
      <c r="C340" s="16">
        <v>889652662480</v>
      </c>
      <c r="D340" s="15" t="s">
        <v>142</v>
      </c>
      <c r="E340" s="15" t="s">
        <v>15</v>
      </c>
      <c r="F340" s="15" t="s">
        <v>147</v>
      </c>
      <c r="G340" s="15" t="s">
        <v>182</v>
      </c>
      <c r="H340" s="17" t="s">
        <v>37</v>
      </c>
      <c r="I340" s="18" t="s">
        <v>318</v>
      </c>
      <c r="J340" s="19" t="s">
        <v>183</v>
      </c>
      <c r="K340" s="20"/>
      <c r="L340" s="21">
        <v>266.39999999999998</v>
      </c>
      <c r="M340" s="22">
        <v>0</v>
      </c>
      <c r="N340" s="21">
        <f t="shared" si="10"/>
        <v>266.39999999999998</v>
      </c>
      <c r="O340" s="21">
        <f t="shared" si="11"/>
        <v>0</v>
      </c>
      <c r="P340" s="17"/>
    </row>
    <row r="341" spans="1:16" ht="63.95" customHeight="1" x14ac:dyDescent="0.25">
      <c r="A341" s="25">
        <v>889652660103</v>
      </c>
      <c r="B341" s="15"/>
      <c r="C341" s="16">
        <v>889652660103</v>
      </c>
      <c r="D341" s="15" t="s">
        <v>142</v>
      </c>
      <c r="E341" s="15" t="s">
        <v>15</v>
      </c>
      <c r="F341" s="15" t="s">
        <v>147</v>
      </c>
      <c r="G341" s="15" t="s">
        <v>184</v>
      </c>
      <c r="H341" s="17" t="s">
        <v>18</v>
      </c>
      <c r="I341" s="18" t="s">
        <v>311</v>
      </c>
      <c r="J341" s="19" t="s">
        <v>185</v>
      </c>
      <c r="K341" s="20"/>
      <c r="L341" s="21">
        <v>266.39999999999998</v>
      </c>
      <c r="M341" s="22">
        <v>0</v>
      </c>
      <c r="N341" s="21">
        <f t="shared" si="10"/>
        <v>266.39999999999998</v>
      </c>
      <c r="O341" s="21">
        <f t="shared" si="11"/>
        <v>0</v>
      </c>
      <c r="P341" s="17"/>
    </row>
    <row r="342" spans="1:16" ht="63.95" customHeight="1" x14ac:dyDescent="0.25">
      <c r="A342" s="25">
        <v>889652660110</v>
      </c>
      <c r="B342" s="15"/>
      <c r="C342" s="16">
        <v>889652660110</v>
      </c>
      <c r="D342" s="15" t="s">
        <v>142</v>
      </c>
      <c r="E342" s="15" t="s">
        <v>15</v>
      </c>
      <c r="F342" s="15" t="s">
        <v>147</v>
      </c>
      <c r="G342" s="15" t="s">
        <v>184</v>
      </c>
      <c r="H342" s="17" t="s">
        <v>24</v>
      </c>
      <c r="I342" s="18" t="s">
        <v>317</v>
      </c>
      <c r="J342" s="19" t="s">
        <v>185</v>
      </c>
      <c r="K342" s="20"/>
      <c r="L342" s="21">
        <v>266.39999999999998</v>
      </c>
      <c r="M342" s="22">
        <v>0</v>
      </c>
      <c r="N342" s="21">
        <f t="shared" si="10"/>
        <v>266.39999999999998</v>
      </c>
      <c r="O342" s="21">
        <f t="shared" si="11"/>
        <v>0</v>
      </c>
      <c r="P342" s="17"/>
    </row>
    <row r="343" spans="1:16" ht="63.95" customHeight="1" x14ac:dyDescent="0.25">
      <c r="A343" s="25">
        <v>889652660134</v>
      </c>
      <c r="B343" s="15"/>
      <c r="C343" s="16">
        <v>889652660134</v>
      </c>
      <c r="D343" s="15" t="s">
        <v>142</v>
      </c>
      <c r="E343" s="15" t="s">
        <v>15</v>
      </c>
      <c r="F343" s="15" t="s">
        <v>147</v>
      </c>
      <c r="G343" s="15" t="s">
        <v>184</v>
      </c>
      <c r="H343" s="17" t="s">
        <v>26</v>
      </c>
      <c r="I343" s="18" t="s">
        <v>314</v>
      </c>
      <c r="J343" s="19" t="s">
        <v>185</v>
      </c>
      <c r="K343" s="20"/>
      <c r="L343" s="21">
        <v>266.39999999999998</v>
      </c>
      <c r="M343" s="22">
        <v>0</v>
      </c>
      <c r="N343" s="21">
        <f t="shared" si="10"/>
        <v>266.39999999999998</v>
      </c>
      <c r="O343" s="21">
        <f t="shared" si="11"/>
        <v>0</v>
      </c>
      <c r="P343" s="17"/>
    </row>
    <row r="344" spans="1:16" ht="63.95" customHeight="1" x14ac:dyDescent="0.25">
      <c r="A344" s="25">
        <v>889652660158</v>
      </c>
      <c r="B344" s="15"/>
      <c r="C344" s="16">
        <v>889652660158</v>
      </c>
      <c r="D344" s="15" t="s">
        <v>142</v>
      </c>
      <c r="E344" s="15" t="s">
        <v>15</v>
      </c>
      <c r="F344" s="15" t="s">
        <v>147</v>
      </c>
      <c r="G344" s="15" t="s">
        <v>184</v>
      </c>
      <c r="H344" s="17" t="s">
        <v>35</v>
      </c>
      <c r="I344" s="18" t="s">
        <v>314</v>
      </c>
      <c r="J344" s="19" t="s">
        <v>185</v>
      </c>
      <c r="K344" s="20"/>
      <c r="L344" s="21">
        <v>266.39999999999998</v>
      </c>
      <c r="M344" s="22">
        <v>0</v>
      </c>
      <c r="N344" s="21">
        <f t="shared" si="10"/>
        <v>266.39999999999998</v>
      </c>
      <c r="O344" s="21">
        <f t="shared" si="11"/>
        <v>0</v>
      </c>
      <c r="P344" s="17"/>
    </row>
    <row r="345" spans="1:16" ht="63.95" customHeight="1" x14ac:dyDescent="0.25">
      <c r="A345" s="25">
        <v>889652660189</v>
      </c>
      <c r="B345" s="15"/>
      <c r="C345" s="16">
        <v>889652660189</v>
      </c>
      <c r="D345" s="15" t="s">
        <v>142</v>
      </c>
      <c r="E345" s="15" t="s">
        <v>15</v>
      </c>
      <c r="F345" s="15" t="s">
        <v>147</v>
      </c>
      <c r="G345" s="15" t="s">
        <v>184</v>
      </c>
      <c r="H345" s="17" t="s">
        <v>36</v>
      </c>
      <c r="I345" s="18" t="s">
        <v>314</v>
      </c>
      <c r="J345" s="19" t="s">
        <v>185</v>
      </c>
      <c r="K345" s="20"/>
      <c r="L345" s="21">
        <v>266.39999999999998</v>
      </c>
      <c r="M345" s="22">
        <v>0</v>
      </c>
      <c r="N345" s="21">
        <f t="shared" si="10"/>
        <v>266.39999999999998</v>
      </c>
      <c r="O345" s="21">
        <f t="shared" si="11"/>
        <v>0</v>
      </c>
      <c r="P345" s="17"/>
    </row>
    <row r="346" spans="1:16" ht="63.95" customHeight="1" x14ac:dyDescent="0.25">
      <c r="A346" s="25">
        <v>889652662503</v>
      </c>
      <c r="B346" s="15"/>
      <c r="C346" s="16">
        <v>889652662503</v>
      </c>
      <c r="D346" s="15" t="s">
        <v>142</v>
      </c>
      <c r="E346" s="15" t="s">
        <v>15</v>
      </c>
      <c r="F346" s="15" t="s">
        <v>147</v>
      </c>
      <c r="G346" s="15" t="s">
        <v>184</v>
      </c>
      <c r="H346" s="17" t="s">
        <v>37</v>
      </c>
      <c r="I346" s="18" t="s">
        <v>318</v>
      </c>
      <c r="J346" s="19" t="s">
        <v>185</v>
      </c>
      <c r="K346" s="20"/>
      <c r="L346" s="21">
        <v>266.39999999999998</v>
      </c>
      <c r="M346" s="22">
        <v>0</v>
      </c>
      <c r="N346" s="21">
        <f t="shared" si="10"/>
        <v>266.39999999999998</v>
      </c>
      <c r="O346" s="21">
        <f t="shared" si="11"/>
        <v>0</v>
      </c>
      <c r="P346" s="17"/>
    </row>
    <row r="347" spans="1:16" ht="63.95" customHeight="1" x14ac:dyDescent="0.25">
      <c r="A347" s="25">
        <v>889652660240</v>
      </c>
      <c r="B347" s="15"/>
      <c r="C347" s="16">
        <v>889652660240</v>
      </c>
      <c r="D347" s="15" t="s">
        <v>142</v>
      </c>
      <c r="E347" s="15" t="s">
        <v>15</v>
      </c>
      <c r="F347" s="15" t="s">
        <v>16</v>
      </c>
      <c r="G347" s="15" t="s">
        <v>186</v>
      </c>
      <c r="H347" s="17" t="s">
        <v>18</v>
      </c>
      <c r="I347" s="18" t="s">
        <v>311</v>
      </c>
      <c r="J347" s="19" t="s">
        <v>187</v>
      </c>
      <c r="K347" s="20"/>
      <c r="L347" s="21">
        <v>254.39999999999998</v>
      </c>
      <c r="M347" s="22">
        <v>0</v>
      </c>
      <c r="N347" s="21">
        <f t="shared" si="10"/>
        <v>254.39999999999998</v>
      </c>
      <c r="O347" s="21">
        <f t="shared" si="11"/>
        <v>0</v>
      </c>
      <c r="P347" s="17"/>
    </row>
    <row r="348" spans="1:16" ht="63.95" customHeight="1" x14ac:dyDescent="0.25">
      <c r="A348" s="25">
        <v>889652660257</v>
      </c>
      <c r="B348" s="15"/>
      <c r="C348" s="16">
        <v>889652660257</v>
      </c>
      <c r="D348" s="15" t="s">
        <v>142</v>
      </c>
      <c r="E348" s="15" t="s">
        <v>15</v>
      </c>
      <c r="F348" s="15" t="s">
        <v>16</v>
      </c>
      <c r="G348" s="15" t="s">
        <v>186</v>
      </c>
      <c r="H348" s="17" t="s">
        <v>24</v>
      </c>
      <c r="I348" s="18" t="s">
        <v>317</v>
      </c>
      <c r="J348" s="19" t="s">
        <v>187</v>
      </c>
      <c r="K348" s="20"/>
      <c r="L348" s="21">
        <v>254.39999999999998</v>
      </c>
      <c r="M348" s="22">
        <v>0</v>
      </c>
      <c r="N348" s="21">
        <f t="shared" si="10"/>
        <v>254.39999999999998</v>
      </c>
      <c r="O348" s="21">
        <f t="shared" si="11"/>
        <v>0</v>
      </c>
      <c r="P348" s="17"/>
    </row>
    <row r="349" spans="1:16" ht="63.95" customHeight="1" x14ac:dyDescent="0.25">
      <c r="A349" s="25">
        <v>889652660271</v>
      </c>
      <c r="B349" s="15"/>
      <c r="C349" s="16">
        <v>889652660271</v>
      </c>
      <c r="D349" s="15" t="s">
        <v>142</v>
      </c>
      <c r="E349" s="15" t="s">
        <v>15</v>
      </c>
      <c r="F349" s="15" t="s">
        <v>16</v>
      </c>
      <c r="G349" s="15" t="s">
        <v>186</v>
      </c>
      <c r="H349" s="17" t="s">
        <v>26</v>
      </c>
      <c r="I349" s="18" t="s">
        <v>314</v>
      </c>
      <c r="J349" s="19" t="s">
        <v>187</v>
      </c>
      <c r="K349" s="20"/>
      <c r="L349" s="21">
        <v>254.39999999999998</v>
      </c>
      <c r="M349" s="22">
        <v>0</v>
      </c>
      <c r="N349" s="21">
        <f t="shared" si="10"/>
        <v>254.39999999999998</v>
      </c>
      <c r="O349" s="21">
        <f t="shared" si="11"/>
        <v>0</v>
      </c>
      <c r="P349" s="17"/>
    </row>
    <row r="350" spans="1:16" ht="63.95" customHeight="1" x14ac:dyDescent="0.25">
      <c r="A350" s="25">
        <v>889652660295</v>
      </c>
      <c r="B350" s="15"/>
      <c r="C350" s="16">
        <v>889652660295</v>
      </c>
      <c r="D350" s="15" t="s">
        <v>142</v>
      </c>
      <c r="E350" s="15" t="s">
        <v>15</v>
      </c>
      <c r="F350" s="15" t="s">
        <v>16</v>
      </c>
      <c r="G350" s="15" t="s">
        <v>186</v>
      </c>
      <c r="H350" s="17" t="s">
        <v>35</v>
      </c>
      <c r="I350" s="18" t="s">
        <v>314</v>
      </c>
      <c r="J350" s="19" t="s">
        <v>187</v>
      </c>
      <c r="K350" s="20"/>
      <c r="L350" s="21">
        <v>254.39999999999998</v>
      </c>
      <c r="M350" s="22">
        <v>0</v>
      </c>
      <c r="N350" s="21">
        <f t="shared" si="10"/>
        <v>254.39999999999998</v>
      </c>
      <c r="O350" s="21">
        <f t="shared" si="11"/>
        <v>0</v>
      </c>
      <c r="P350" s="17"/>
    </row>
    <row r="351" spans="1:16" ht="63.95" customHeight="1" x14ac:dyDescent="0.25">
      <c r="A351" s="25">
        <v>889652660509</v>
      </c>
      <c r="B351" s="15"/>
      <c r="C351" s="16">
        <v>889652660509</v>
      </c>
      <c r="D351" s="15" t="s">
        <v>142</v>
      </c>
      <c r="E351" s="15" t="s">
        <v>15</v>
      </c>
      <c r="F351" s="15" t="s">
        <v>16</v>
      </c>
      <c r="G351" s="15" t="s">
        <v>186</v>
      </c>
      <c r="H351" s="17" t="s">
        <v>36</v>
      </c>
      <c r="I351" s="18" t="s">
        <v>314</v>
      </c>
      <c r="J351" s="19" t="s">
        <v>187</v>
      </c>
      <c r="K351" s="20"/>
      <c r="L351" s="21">
        <v>254.39999999999998</v>
      </c>
      <c r="M351" s="22">
        <v>0</v>
      </c>
      <c r="N351" s="21">
        <f t="shared" si="10"/>
        <v>254.39999999999998</v>
      </c>
      <c r="O351" s="21">
        <f t="shared" si="11"/>
        <v>0</v>
      </c>
      <c r="P351" s="17"/>
    </row>
    <row r="352" spans="1:16" ht="63.95" customHeight="1" x14ac:dyDescent="0.25">
      <c r="A352" s="25">
        <v>889652662497</v>
      </c>
      <c r="B352" s="15"/>
      <c r="C352" s="16">
        <v>889652662497</v>
      </c>
      <c r="D352" s="15" t="s">
        <v>142</v>
      </c>
      <c r="E352" s="15" t="s">
        <v>15</v>
      </c>
      <c r="F352" s="15" t="s">
        <v>16</v>
      </c>
      <c r="G352" s="15" t="s">
        <v>186</v>
      </c>
      <c r="H352" s="17" t="s">
        <v>37</v>
      </c>
      <c r="I352" s="18" t="s">
        <v>318</v>
      </c>
      <c r="J352" s="19" t="s">
        <v>187</v>
      </c>
      <c r="K352" s="20"/>
      <c r="L352" s="21">
        <v>254.39999999999998</v>
      </c>
      <c r="M352" s="22">
        <v>0</v>
      </c>
      <c r="N352" s="21">
        <f t="shared" si="10"/>
        <v>254.39999999999998</v>
      </c>
      <c r="O352" s="21">
        <f t="shared" si="11"/>
        <v>0</v>
      </c>
      <c r="P352" s="17"/>
    </row>
    <row r="353" spans="1:16" ht="23.1" customHeight="1" x14ac:dyDescent="0.25">
      <c r="A353" s="25">
        <v>889652675367</v>
      </c>
      <c r="B353" s="15"/>
      <c r="C353" s="16">
        <v>889652675367</v>
      </c>
      <c r="D353" s="15" t="s">
        <v>142</v>
      </c>
      <c r="E353" s="15" t="s">
        <v>15</v>
      </c>
      <c r="F353" s="15" t="s">
        <v>31</v>
      </c>
      <c r="G353" s="15" t="s">
        <v>188</v>
      </c>
      <c r="H353" s="17" t="s">
        <v>18</v>
      </c>
      <c r="I353" s="18" t="s">
        <v>243</v>
      </c>
      <c r="J353" s="19" t="s">
        <v>189</v>
      </c>
      <c r="K353" s="20"/>
      <c r="L353" s="21">
        <v>0</v>
      </c>
      <c r="M353" s="22">
        <v>0</v>
      </c>
      <c r="N353" s="21">
        <f t="shared" si="10"/>
        <v>0</v>
      </c>
      <c r="O353" s="21">
        <f t="shared" si="11"/>
        <v>0</v>
      </c>
      <c r="P353" s="17"/>
    </row>
    <row r="354" spans="1:16" ht="23.1" customHeight="1" x14ac:dyDescent="0.25">
      <c r="A354" s="25">
        <v>889652675374</v>
      </c>
      <c r="B354" s="15"/>
      <c r="C354" s="16">
        <v>889652675374</v>
      </c>
      <c r="D354" s="15" t="s">
        <v>142</v>
      </c>
      <c r="E354" s="15" t="s">
        <v>15</v>
      </c>
      <c r="F354" s="15" t="s">
        <v>31</v>
      </c>
      <c r="G354" s="15" t="s">
        <v>188</v>
      </c>
      <c r="H354" s="17" t="s">
        <v>24</v>
      </c>
      <c r="I354" s="18" t="s">
        <v>306</v>
      </c>
      <c r="J354" s="19" t="s">
        <v>189</v>
      </c>
      <c r="K354" s="20"/>
      <c r="L354" s="21">
        <v>0</v>
      </c>
      <c r="M354" s="22">
        <v>0</v>
      </c>
      <c r="N354" s="21">
        <f t="shared" si="10"/>
        <v>0</v>
      </c>
      <c r="O354" s="21">
        <f t="shared" si="11"/>
        <v>0</v>
      </c>
      <c r="P354" s="17"/>
    </row>
    <row r="355" spans="1:16" ht="23.1" customHeight="1" x14ac:dyDescent="0.25">
      <c r="A355" s="25">
        <v>889652675381</v>
      </c>
      <c r="B355" s="15"/>
      <c r="C355" s="16">
        <v>889652675381</v>
      </c>
      <c r="D355" s="15" t="s">
        <v>142</v>
      </c>
      <c r="E355" s="15" t="s">
        <v>15</v>
      </c>
      <c r="F355" s="15" t="s">
        <v>31</v>
      </c>
      <c r="G355" s="15" t="s">
        <v>188</v>
      </c>
      <c r="H355" s="17" t="s">
        <v>25</v>
      </c>
      <c r="I355" s="18" t="s">
        <v>304</v>
      </c>
      <c r="J355" s="19" t="s">
        <v>189</v>
      </c>
      <c r="K355" s="20"/>
      <c r="L355" s="21">
        <v>0</v>
      </c>
      <c r="M355" s="22">
        <v>0</v>
      </c>
      <c r="N355" s="21">
        <f t="shared" si="10"/>
        <v>0</v>
      </c>
      <c r="O355" s="21">
        <f t="shared" si="11"/>
        <v>0</v>
      </c>
      <c r="P355" s="17"/>
    </row>
    <row r="356" spans="1:16" ht="23.1" customHeight="1" x14ac:dyDescent="0.25">
      <c r="A356" s="25">
        <v>889652675398</v>
      </c>
      <c r="B356" s="15"/>
      <c r="C356" s="16">
        <v>889652675398</v>
      </c>
      <c r="D356" s="15" t="s">
        <v>142</v>
      </c>
      <c r="E356" s="15" t="s">
        <v>15</v>
      </c>
      <c r="F356" s="15" t="s">
        <v>31</v>
      </c>
      <c r="G356" s="15" t="s">
        <v>188</v>
      </c>
      <c r="H356" s="17" t="s">
        <v>26</v>
      </c>
      <c r="I356" s="18" t="s">
        <v>272</v>
      </c>
      <c r="J356" s="19" t="s">
        <v>189</v>
      </c>
      <c r="K356" s="20"/>
      <c r="L356" s="21">
        <v>0</v>
      </c>
      <c r="M356" s="22">
        <v>0</v>
      </c>
      <c r="N356" s="21">
        <f t="shared" si="10"/>
        <v>0</v>
      </c>
      <c r="O356" s="21">
        <f t="shared" si="11"/>
        <v>0</v>
      </c>
      <c r="P356" s="17"/>
    </row>
    <row r="357" spans="1:16" ht="23.1" customHeight="1" x14ac:dyDescent="0.25">
      <c r="A357" s="25">
        <v>889652675404</v>
      </c>
      <c r="B357" s="15"/>
      <c r="C357" s="16">
        <v>889652675404</v>
      </c>
      <c r="D357" s="15" t="s">
        <v>142</v>
      </c>
      <c r="E357" s="15" t="s">
        <v>15</v>
      </c>
      <c r="F357" s="15" t="s">
        <v>147</v>
      </c>
      <c r="G357" s="15" t="s">
        <v>190</v>
      </c>
      <c r="H357" s="17" t="s">
        <v>18</v>
      </c>
      <c r="I357" s="18" t="s">
        <v>243</v>
      </c>
      <c r="J357" s="19" t="s">
        <v>98</v>
      </c>
      <c r="K357" s="20"/>
      <c r="L357" s="21">
        <v>0</v>
      </c>
      <c r="M357" s="22">
        <v>0</v>
      </c>
      <c r="N357" s="21">
        <f t="shared" si="10"/>
        <v>0</v>
      </c>
      <c r="O357" s="21">
        <f t="shared" si="11"/>
        <v>0</v>
      </c>
      <c r="P357" s="17"/>
    </row>
    <row r="358" spans="1:16" ht="23.1" customHeight="1" x14ac:dyDescent="0.25">
      <c r="A358" s="25">
        <v>889652675411</v>
      </c>
      <c r="B358" s="15"/>
      <c r="C358" s="16">
        <v>889652675411</v>
      </c>
      <c r="D358" s="15" t="s">
        <v>142</v>
      </c>
      <c r="E358" s="15" t="s">
        <v>15</v>
      </c>
      <c r="F358" s="15" t="s">
        <v>147</v>
      </c>
      <c r="G358" s="15" t="s">
        <v>190</v>
      </c>
      <c r="H358" s="17" t="s">
        <v>24</v>
      </c>
      <c r="I358" s="18" t="s">
        <v>319</v>
      </c>
      <c r="J358" s="19" t="s">
        <v>98</v>
      </c>
      <c r="K358" s="20"/>
      <c r="L358" s="21">
        <v>0</v>
      </c>
      <c r="M358" s="22">
        <v>0</v>
      </c>
      <c r="N358" s="21">
        <f t="shared" si="10"/>
        <v>0</v>
      </c>
      <c r="O358" s="21">
        <f t="shared" si="11"/>
        <v>0</v>
      </c>
      <c r="P358" s="17"/>
    </row>
    <row r="359" spans="1:16" ht="23.1" customHeight="1" x14ac:dyDescent="0.25">
      <c r="A359" s="25">
        <v>889652675428</v>
      </c>
      <c r="B359" s="15"/>
      <c r="C359" s="16">
        <v>889652675428</v>
      </c>
      <c r="D359" s="15" t="s">
        <v>142</v>
      </c>
      <c r="E359" s="15" t="s">
        <v>15</v>
      </c>
      <c r="F359" s="15" t="s">
        <v>147</v>
      </c>
      <c r="G359" s="15" t="s">
        <v>190</v>
      </c>
      <c r="H359" s="17" t="s">
        <v>25</v>
      </c>
      <c r="I359" s="18" t="s">
        <v>227</v>
      </c>
      <c r="J359" s="19" t="s">
        <v>98</v>
      </c>
      <c r="K359" s="20"/>
      <c r="L359" s="21">
        <v>0</v>
      </c>
      <c r="M359" s="22">
        <v>0</v>
      </c>
      <c r="N359" s="21">
        <f t="shared" si="10"/>
        <v>0</v>
      </c>
      <c r="O359" s="21">
        <f t="shared" si="11"/>
        <v>0</v>
      </c>
      <c r="P359" s="17"/>
    </row>
    <row r="360" spans="1:16" ht="23.1" customHeight="1" x14ac:dyDescent="0.25">
      <c r="A360" s="25">
        <v>889652675435</v>
      </c>
      <c r="B360" s="15"/>
      <c r="C360" s="16">
        <v>889652675435</v>
      </c>
      <c r="D360" s="15" t="s">
        <v>142</v>
      </c>
      <c r="E360" s="15" t="s">
        <v>15</v>
      </c>
      <c r="F360" s="15" t="s">
        <v>147</v>
      </c>
      <c r="G360" s="15" t="s">
        <v>190</v>
      </c>
      <c r="H360" s="17" t="s">
        <v>26</v>
      </c>
      <c r="I360" s="18" t="s">
        <v>320</v>
      </c>
      <c r="J360" s="19" t="s">
        <v>98</v>
      </c>
      <c r="K360" s="20"/>
      <c r="L360" s="21">
        <v>0</v>
      </c>
      <c r="M360" s="22">
        <v>0</v>
      </c>
      <c r="N360" s="21">
        <f t="shared" si="10"/>
        <v>0</v>
      </c>
      <c r="O360" s="21">
        <f t="shared" si="11"/>
        <v>0</v>
      </c>
      <c r="P360" s="17"/>
    </row>
    <row r="361" spans="1:16" ht="23.1" customHeight="1" x14ac:dyDescent="0.25">
      <c r="A361" s="25">
        <v>889652675596</v>
      </c>
      <c r="B361" s="15"/>
      <c r="C361" s="16">
        <v>889652675596</v>
      </c>
      <c r="D361" s="15" t="s">
        <v>142</v>
      </c>
      <c r="E361" s="15" t="s">
        <v>15</v>
      </c>
      <c r="F361" s="15" t="s">
        <v>16</v>
      </c>
      <c r="G361" s="15" t="s">
        <v>191</v>
      </c>
      <c r="H361" s="17" t="s">
        <v>18</v>
      </c>
      <c r="I361" s="18" t="s">
        <v>315</v>
      </c>
      <c r="J361" s="19" t="s">
        <v>73</v>
      </c>
      <c r="K361" s="20"/>
      <c r="L361" s="21">
        <v>0</v>
      </c>
      <c r="M361" s="22">
        <v>0</v>
      </c>
      <c r="N361" s="21">
        <f t="shared" si="10"/>
        <v>0</v>
      </c>
      <c r="O361" s="21">
        <f t="shared" si="11"/>
        <v>0</v>
      </c>
      <c r="P361" s="17"/>
    </row>
    <row r="362" spans="1:16" ht="23.1" customHeight="1" x14ac:dyDescent="0.25">
      <c r="A362" s="25">
        <v>889652675602</v>
      </c>
      <c r="B362" s="15"/>
      <c r="C362" s="16">
        <v>889652675602</v>
      </c>
      <c r="D362" s="15" t="s">
        <v>142</v>
      </c>
      <c r="E362" s="15" t="s">
        <v>15</v>
      </c>
      <c r="F362" s="15" t="s">
        <v>16</v>
      </c>
      <c r="G362" s="15" t="s">
        <v>191</v>
      </c>
      <c r="H362" s="17" t="s">
        <v>24</v>
      </c>
      <c r="I362" s="18" t="s">
        <v>303</v>
      </c>
      <c r="J362" s="19" t="s">
        <v>73</v>
      </c>
      <c r="K362" s="20"/>
      <c r="L362" s="21">
        <v>0</v>
      </c>
      <c r="M362" s="22">
        <v>0</v>
      </c>
      <c r="N362" s="21">
        <f t="shared" si="10"/>
        <v>0</v>
      </c>
      <c r="O362" s="21">
        <f t="shared" si="11"/>
        <v>0</v>
      </c>
      <c r="P362" s="17"/>
    </row>
    <row r="363" spans="1:16" ht="23.1" customHeight="1" x14ac:dyDescent="0.25">
      <c r="A363" s="25">
        <v>889652675619</v>
      </c>
      <c r="B363" s="15"/>
      <c r="C363" s="16">
        <v>889652675619</v>
      </c>
      <c r="D363" s="15" t="s">
        <v>142</v>
      </c>
      <c r="E363" s="15" t="s">
        <v>15</v>
      </c>
      <c r="F363" s="15" t="s">
        <v>16</v>
      </c>
      <c r="G363" s="15" t="s">
        <v>191</v>
      </c>
      <c r="H363" s="17" t="s">
        <v>25</v>
      </c>
      <c r="I363" s="18" t="s">
        <v>272</v>
      </c>
      <c r="J363" s="19" t="s">
        <v>73</v>
      </c>
      <c r="K363" s="20"/>
      <c r="L363" s="21">
        <v>0</v>
      </c>
      <c r="M363" s="22">
        <v>0</v>
      </c>
      <c r="N363" s="21">
        <f t="shared" si="10"/>
        <v>0</v>
      </c>
      <c r="O363" s="21">
        <f t="shared" si="11"/>
        <v>0</v>
      </c>
      <c r="P363" s="17"/>
    </row>
    <row r="364" spans="1:16" ht="23.1" customHeight="1" x14ac:dyDescent="0.25">
      <c r="A364" s="25">
        <v>889652675626</v>
      </c>
      <c r="B364" s="15"/>
      <c r="C364" s="16">
        <v>889652675626</v>
      </c>
      <c r="D364" s="15" t="s">
        <v>142</v>
      </c>
      <c r="E364" s="15" t="s">
        <v>15</v>
      </c>
      <c r="F364" s="15" t="s">
        <v>16</v>
      </c>
      <c r="G364" s="15" t="s">
        <v>191</v>
      </c>
      <c r="H364" s="17" t="s">
        <v>26</v>
      </c>
      <c r="I364" s="18" t="s">
        <v>320</v>
      </c>
      <c r="J364" s="19" t="s">
        <v>73</v>
      </c>
      <c r="K364" s="20"/>
      <c r="L364" s="21">
        <v>0</v>
      </c>
      <c r="M364" s="22">
        <v>0</v>
      </c>
      <c r="N364" s="21">
        <f t="shared" si="10"/>
        <v>0</v>
      </c>
      <c r="O364" s="21">
        <f t="shared" si="11"/>
        <v>0</v>
      </c>
      <c r="P364" s="17"/>
    </row>
    <row r="365" spans="1:16" ht="23.1" customHeight="1" x14ac:dyDescent="0.25">
      <c r="A365" s="25">
        <v>889652675633</v>
      </c>
      <c r="B365" s="15"/>
      <c r="C365" s="16">
        <v>889652675633</v>
      </c>
      <c r="D365" s="15" t="s">
        <v>142</v>
      </c>
      <c r="E365" s="15" t="s">
        <v>15</v>
      </c>
      <c r="F365" s="15" t="s">
        <v>16</v>
      </c>
      <c r="G365" s="15" t="s">
        <v>192</v>
      </c>
      <c r="H365" s="17" t="s">
        <v>18</v>
      </c>
      <c r="I365" s="18" t="s">
        <v>315</v>
      </c>
      <c r="J365" s="19" t="s">
        <v>193</v>
      </c>
      <c r="K365" s="20"/>
      <c r="L365" s="21">
        <v>0</v>
      </c>
      <c r="M365" s="22">
        <v>0</v>
      </c>
      <c r="N365" s="21">
        <f t="shared" si="10"/>
        <v>0</v>
      </c>
      <c r="O365" s="21">
        <f t="shared" si="11"/>
        <v>0</v>
      </c>
      <c r="P365" s="17"/>
    </row>
    <row r="366" spans="1:16" ht="23.1" customHeight="1" x14ac:dyDescent="0.25">
      <c r="A366" s="25">
        <v>889652675640</v>
      </c>
      <c r="B366" s="15"/>
      <c r="C366" s="16">
        <v>889652675640</v>
      </c>
      <c r="D366" s="15" t="s">
        <v>142</v>
      </c>
      <c r="E366" s="15" t="s">
        <v>15</v>
      </c>
      <c r="F366" s="15" t="s">
        <v>16</v>
      </c>
      <c r="G366" s="15" t="s">
        <v>192</v>
      </c>
      <c r="H366" s="17" t="s">
        <v>24</v>
      </c>
      <c r="I366" s="18" t="s">
        <v>303</v>
      </c>
      <c r="J366" s="19" t="s">
        <v>193</v>
      </c>
      <c r="K366" s="20"/>
      <c r="L366" s="21">
        <v>0</v>
      </c>
      <c r="M366" s="22">
        <v>0</v>
      </c>
      <c r="N366" s="21">
        <f t="shared" si="10"/>
        <v>0</v>
      </c>
      <c r="O366" s="21">
        <f t="shared" si="11"/>
        <v>0</v>
      </c>
      <c r="P366" s="17"/>
    </row>
    <row r="367" spans="1:16" ht="23.1" customHeight="1" x14ac:dyDescent="0.25">
      <c r="A367" s="25">
        <v>889652675657</v>
      </c>
      <c r="B367" s="15"/>
      <c r="C367" s="16">
        <v>889652675657</v>
      </c>
      <c r="D367" s="15" t="s">
        <v>142</v>
      </c>
      <c r="E367" s="15" t="s">
        <v>15</v>
      </c>
      <c r="F367" s="15" t="s">
        <v>16</v>
      </c>
      <c r="G367" s="15" t="s">
        <v>192</v>
      </c>
      <c r="H367" s="17" t="s">
        <v>25</v>
      </c>
      <c r="I367" s="18" t="s">
        <v>272</v>
      </c>
      <c r="J367" s="19" t="s">
        <v>193</v>
      </c>
      <c r="K367" s="20"/>
      <c r="L367" s="21">
        <v>0</v>
      </c>
      <c r="M367" s="22">
        <v>0</v>
      </c>
      <c r="N367" s="21">
        <f t="shared" si="10"/>
        <v>0</v>
      </c>
      <c r="O367" s="21">
        <f t="shared" si="11"/>
        <v>0</v>
      </c>
      <c r="P367" s="17"/>
    </row>
    <row r="368" spans="1:16" ht="23.1" customHeight="1" x14ac:dyDescent="0.25">
      <c r="A368" s="25">
        <v>889652675664</v>
      </c>
      <c r="B368" s="15"/>
      <c r="C368" s="16">
        <v>889652675664</v>
      </c>
      <c r="D368" s="15" t="s">
        <v>142</v>
      </c>
      <c r="E368" s="15" t="s">
        <v>15</v>
      </c>
      <c r="F368" s="15" t="s">
        <v>16</v>
      </c>
      <c r="G368" s="15" t="s">
        <v>192</v>
      </c>
      <c r="H368" s="17" t="s">
        <v>26</v>
      </c>
      <c r="I368" s="18" t="s">
        <v>320</v>
      </c>
      <c r="J368" s="19" t="s">
        <v>193</v>
      </c>
      <c r="K368" s="20"/>
      <c r="L368" s="21">
        <v>0</v>
      </c>
      <c r="M368" s="22">
        <v>0</v>
      </c>
      <c r="N368" s="21">
        <f t="shared" si="10"/>
        <v>0</v>
      </c>
      <c r="O368" s="21">
        <f t="shared" si="11"/>
        <v>0</v>
      </c>
      <c r="P368" s="17"/>
    </row>
    <row r="369" spans="1:16" ht="63.95" customHeight="1" x14ac:dyDescent="0.25">
      <c r="A369" s="25">
        <v>889652661520</v>
      </c>
      <c r="B369" s="15"/>
      <c r="C369" s="16">
        <v>889652661520</v>
      </c>
      <c r="D369" s="15" t="s">
        <v>142</v>
      </c>
      <c r="E369" s="15" t="s">
        <v>15</v>
      </c>
      <c r="F369" s="15" t="s">
        <v>16</v>
      </c>
      <c r="G369" s="15" t="s">
        <v>194</v>
      </c>
      <c r="H369" s="17" t="s">
        <v>24</v>
      </c>
      <c r="I369" s="18" t="s">
        <v>314</v>
      </c>
      <c r="J369" s="19" t="s">
        <v>195</v>
      </c>
      <c r="K369" s="20"/>
      <c r="L369" s="21">
        <v>486</v>
      </c>
      <c r="M369" s="22">
        <v>0</v>
      </c>
      <c r="N369" s="21">
        <f t="shared" si="10"/>
        <v>486</v>
      </c>
      <c r="O369" s="21">
        <f t="shared" si="11"/>
        <v>0</v>
      </c>
      <c r="P369" s="17"/>
    </row>
    <row r="370" spans="1:16" ht="23.1" customHeight="1" x14ac:dyDescent="0.25">
      <c r="A370" s="25">
        <v>889652668178</v>
      </c>
      <c r="B370" s="15"/>
      <c r="C370" s="16">
        <v>889652668178</v>
      </c>
      <c r="D370" s="15" t="s">
        <v>142</v>
      </c>
      <c r="E370" s="15" t="s">
        <v>15</v>
      </c>
      <c r="F370" s="15" t="s">
        <v>16</v>
      </c>
      <c r="G370" s="15" t="s">
        <v>196</v>
      </c>
      <c r="H370" s="17" t="s">
        <v>18</v>
      </c>
      <c r="I370" s="18" t="s">
        <v>314</v>
      </c>
      <c r="J370" s="19" t="s">
        <v>195</v>
      </c>
      <c r="K370" s="20"/>
      <c r="L370" s="21">
        <v>486</v>
      </c>
      <c r="M370" s="22">
        <v>0</v>
      </c>
      <c r="N370" s="21">
        <f t="shared" si="10"/>
        <v>486</v>
      </c>
      <c r="O370" s="21">
        <f t="shared" si="11"/>
        <v>0</v>
      </c>
      <c r="P370" s="17"/>
    </row>
    <row r="371" spans="1:16" ht="23.1" customHeight="1" x14ac:dyDescent="0.25">
      <c r="A371" s="25">
        <v>889652651828</v>
      </c>
      <c r="B371" s="15"/>
      <c r="C371" s="16">
        <v>889652651828</v>
      </c>
      <c r="D371" s="15" t="s">
        <v>142</v>
      </c>
      <c r="E371" s="15" t="s">
        <v>15</v>
      </c>
      <c r="F371" s="15" t="s">
        <v>147</v>
      </c>
      <c r="G371" s="15" t="s">
        <v>197</v>
      </c>
      <c r="H371" s="17" t="s">
        <v>18</v>
      </c>
      <c r="I371" s="18" t="s">
        <v>315</v>
      </c>
      <c r="J371" s="19" t="s">
        <v>198</v>
      </c>
      <c r="K371" s="20"/>
      <c r="L371" s="21">
        <v>222</v>
      </c>
      <c r="M371" s="22">
        <v>0</v>
      </c>
      <c r="N371" s="21">
        <f t="shared" si="10"/>
        <v>222</v>
      </c>
      <c r="O371" s="21">
        <f t="shared" si="11"/>
        <v>0</v>
      </c>
      <c r="P371" s="17"/>
    </row>
    <row r="372" spans="1:16" ht="23.1" customHeight="1" x14ac:dyDescent="0.25">
      <c r="A372" s="25">
        <v>889652651842</v>
      </c>
      <c r="B372" s="15"/>
      <c r="C372" s="16">
        <v>889652651842</v>
      </c>
      <c r="D372" s="15" t="s">
        <v>142</v>
      </c>
      <c r="E372" s="15" t="s">
        <v>15</v>
      </c>
      <c r="F372" s="15" t="s">
        <v>147</v>
      </c>
      <c r="G372" s="15" t="s">
        <v>197</v>
      </c>
      <c r="H372" s="17" t="s">
        <v>24</v>
      </c>
      <c r="I372" s="18" t="s">
        <v>244</v>
      </c>
      <c r="J372" s="19" t="s">
        <v>198</v>
      </c>
      <c r="K372" s="20"/>
      <c r="L372" s="21">
        <v>222</v>
      </c>
      <c r="M372" s="22">
        <v>0</v>
      </c>
      <c r="N372" s="21">
        <f t="shared" si="10"/>
        <v>222</v>
      </c>
      <c r="O372" s="21">
        <f t="shared" si="11"/>
        <v>0</v>
      </c>
      <c r="P372" s="17"/>
    </row>
    <row r="373" spans="1:16" ht="23.1" customHeight="1" x14ac:dyDescent="0.25">
      <c r="A373" s="25">
        <v>889652651859</v>
      </c>
      <c r="B373" s="15"/>
      <c r="C373" s="16">
        <v>889652651859</v>
      </c>
      <c r="D373" s="15" t="s">
        <v>142</v>
      </c>
      <c r="E373" s="15" t="s">
        <v>15</v>
      </c>
      <c r="F373" s="15" t="s">
        <v>147</v>
      </c>
      <c r="G373" s="15" t="s">
        <v>197</v>
      </c>
      <c r="H373" s="17" t="s">
        <v>25</v>
      </c>
      <c r="I373" s="18" t="s">
        <v>244</v>
      </c>
      <c r="J373" s="19" t="s">
        <v>198</v>
      </c>
      <c r="K373" s="20"/>
      <c r="L373" s="21">
        <v>222</v>
      </c>
      <c r="M373" s="22">
        <v>0</v>
      </c>
      <c r="N373" s="21">
        <f t="shared" si="10"/>
        <v>222</v>
      </c>
      <c r="O373" s="21">
        <f t="shared" si="11"/>
        <v>0</v>
      </c>
      <c r="P373" s="17"/>
    </row>
    <row r="374" spans="1:16" ht="23.1" customHeight="1" x14ac:dyDescent="0.25">
      <c r="A374" s="25">
        <v>889652651873</v>
      </c>
      <c r="B374" s="15"/>
      <c r="C374" s="16">
        <v>889652651873</v>
      </c>
      <c r="D374" s="15" t="s">
        <v>142</v>
      </c>
      <c r="E374" s="15" t="s">
        <v>15</v>
      </c>
      <c r="F374" s="15" t="s">
        <v>147</v>
      </c>
      <c r="G374" s="15" t="s">
        <v>197</v>
      </c>
      <c r="H374" s="17" t="s">
        <v>26</v>
      </c>
      <c r="I374" s="18" t="s">
        <v>307</v>
      </c>
      <c r="J374" s="19" t="s">
        <v>198</v>
      </c>
      <c r="K374" s="20"/>
      <c r="L374" s="21">
        <v>222</v>
      </c>
      <c r="M374" s="22">
        <v>0</v>
      </c>
      <c r="N374" s="21">
        <f t="shared" si="10"/>
        <v>222</v>
      </c>
      <c r="O374" s="21">
        <f t="shared" si="11"/>
        <v>0</v>
      </c>
      <c r="P374" s="17"/>
    </row>
    <row r="375" spans="1:16" ht="23.1" customHeight="1" x14ac:dyDescent="0.25">
      <c r="A375" s="25">
        <v>889652651941</v>
      </c>
      <c r="B375" s="15"/>
      <c r="C375" s="16">
        <v>889652651941</v>
      </c>
      <c r="D375" s="15" t="s">
        <v>142</v>
      </c>
      <c r="E375" s="15" t="s">
        <v>15</v>
      </c>
      <c r="F375" s="15" t="s">
        <v>147</v>
      </c>
      <c r="G375" s="15" t="s">
        <v>199</v>
      </c>
      <c r="H375" s="17" t="s">
        <v>18</v>
      </c>
      <c r="I375" s="18" t="s">
        <v>315</v>
      </c>
      <c r="J375" s="19" t="s">
        <v>103</v>
      </c>
      <c r="K375" s="20"/>
      <c r="L375" s="21">
        <v>222</v>
      </c>
      <c r="M375" s="22">
        <v>0</v>
      </c>
      <c r="N375" s="21">
        <f t="shared" si="10"/>
        <v>222</v>
      </c>
      <c r="O375" s="21">
        <f t="shared" si="11"/>
        <v>0</v>
      </c>
      <c r="P375" s="17"/>
    </row>
    <row r="376" spans="1:16" ht="23.1" customHeight="1" x14ac:dyDescent="0.25">
      <c r="A376" s="25">
        <v>889652651958</v>
      </c>
      <c r="B376" s="15"/>
      <c r="C376" s="16">
        <v>889652651958</v>
      </c>
      <c r="D376" s="15" t="s">
        <v>142</v>
      </c>
      <c r="E376" s="15" t="s">
        <v>15</v>
      </c>
      <c r="F376" s="15" t="s">
        <v>147</v>
      </c>
      <c r="G376" s="15" t="s">
        <v>199</v>
      </c>
      <c r="H376" s="17" t="s">
        <v>24</v>
      </c>
      <c r="I376" s="18" t="s">
        <v>244</v>
      </c>
      <c r="J376" s="19" t="s">
        <v>103</v>
      </c>
      <c r="K376" s="20"/>
      <c r="L376" s="21">
        <v>222</v>
      </c>
      <c r="M376" s="22">
        <v>0</v>
      </c>
      <c r="N376" s="21">
        <f t="shared" si="10"/>
        <v>222</v>
      </c>
      <c r="O376" s="21">
        <f t="shared" si="11"/>
        <v>0</v>
      </c>
      <c r="P376" s="17"/>
    </row>
    <row r="377" spans="1:16" ht="23.1" customHeight="1" x14ac:dyDescent="0.25">
      <c r="A377" s="25">
        <v>889652651965</v>
      </c>
      <c r="B377" s="15"/>
      <c r="C377" s="16">
        <v>889652651965</v>
      </c>
      <c r="D377" s="15" t="s">
        <v>142</v>
      </c>
      <c r="E377" s="15" t="s">
        <v>15</v>
      </c>
      <c r="F377" s="15" t="s">
        <v>147</v>
      </c>
      <c r="G377" s="15" t="s">
        <v>199</v>
      </c>
      <c r="H377" s="17" t="s">
        <v>25</v>
      </c>
      <c r="I377" s="18" t="s">
        <v>244</v>
      </c>
      <c r="J377" s="19" t="s">
        <v>103</v>
      </c>
      <c r="K377" s="20"/>
      <c r="L377" s="21">
        <v>222</v>
      </c>
      <c r="M377" s="22">
        <v>0</v>
      </c>
      <c r="N377" s="21">
        <f t="shared" si="10"/>
        <v>222</v>
      </c>
      <c r="O377" s="21">
        <f t="shared" si="11"/>
        <v>0</v>
      </c>
      <c r="P377" s="17"/>
    </row>
    <row r="378" spans="1:16" ht="23.1" customHeight="1" x14ac:dyDescent="0.25">
      <c r="A378" s="25">
        <v>889652651989</v>
      </c>
      <c r="B378" s="15"/>
      <c r="C378" s="16">
        <v>889652651989</v>
      </c>
      <c r="D378" s="15" t="s">
        <v>142</v>
      </c>
      <c r="E378" s="15" t="s">
        <v>15</v>
      </c>
      <c r="F378" s="15" t="s">
        <v>147</v>
      </c>
      <c r="G378" s="15" t="s">
        <v>199</v>
      </c>
      <c r="H378" s="17" t="s">
        <v>26</v>
      </c>
      <c r="I378" s="18" t="s">
        <v>307</v>
      </c>
      <c r="J378" s="19" t="s">
        <v>103</v>
      </c>
      <c r="K378" s="20"/>
      <c r="L378" s="21">
        <v>222</v>
      </c>
      <c r="M378" s="22">
        <v>0</v>
      </c>
      <c r="N378" s="21">
        <f t="shared" si="10"/>
        <v>222</v>
      </c>
      <c r="O378" s="21">
        <f t="shared" si="11"/>
        <v>0</v>
      </c>
      <c r="P378" s="17"/>
    </row>
    <row r="379" spans="1:16" ht="14.85" customHeight="1" x14ac:dyDescent="0.25">
      <c r="B379" s="15"/>
      <c r="C379" s="16"/>
      <c r="D379" s="15"/>
      <c r="E379" s="15"/>
      <c r="F379" s="15"/>
      <c r="G379" s="15"/>
      <c r="H379" s="17"/>
      <c r="I379" s="23"/>
      <c r="J379" s="19"/>
      <c r="K379" s="15"/>
      <c r="L379" s="21"/>
      <c r="M379" s="22"/>
      <c r="N379" s="21"/>
      <c r="O379" s="21"/>
      <c r="P379" s="17"/>
    </row>
    <row r="380" spans="1:16" ht="14.85" customHeight="1" x14ac:dyDescent="0.25">
      <c r="B380" s="15"/>
      <c r="C380" s="16"/>
      <c r="D380" s="15"/>
      <c r="E380" s="15"/>
      <c r="F380" s="15"/>
      <c r="G380" s="15"/>
      <c r="H380" s="17"/>
      <c r="I380" s="23"/>
      <c r="J380" s="19"/>
      <c r="K380" s="15"/>
      <c r="L380" s="21"/>
      <c r="M380" s="22"/>
      <c r="N380" s="21"/>
      <c r="O380" s="21"/>
      <c r="P380" s="17"/>
    </row>
    <row r="381" spans="1:16" ht="14.85" customHeight="1" x14ac:dyDescent="0.25">
      <c r="B381" s="15"/>
      <c r="C381" s="16"/>
      <c r="D381" s="15"/>
      <c r="E381" s="15"/>
      <c r="F381" s="15"/>
      <c r="G381" s="15"/>
      <c r="H381" s="17"/>
      <c r="I381" s="23"/>
      <c r="J381" s="19"/>
      <c r="K381" s="15"/>
      <c r="L381" s="21"/>
      <c r="M381" s="22"/>
      <c r="N381" s="21"/>
      <c r="O381" s="21"/>
      <c r="P381" s="17"/>
    </row>
    <row r="382" spans="1:16" ht="14.85" customHeight="1" x14ac:dyDescent="0.25">
      <c r="B382" s="15"/>
      <c r="C382" s="16"/>
      <c r="D382" s="15"/>
      <c r="E382" s="15"/>
      <c r="F382" s="15"/>
      <c r="G382" s="15"/>
      <c r="H382" s="17"/>
      <c r="I382" s="23"/>
      <c r="J382" s="19"/>
      <c r="K382" s="15"/>
      <c r="L382" s="21"/>
      <c r="M382" s="22"/>
      <c r="N382" s="21"/>
      <c r="O382" s="21"/>
      <c r="P382" s="17"/>
    </row>
    <row r="383" spans="1:16" ht="14.85" customHeight="1" x14ac:dyDescent="0.25">
      <c r="B383" s="15"/>
      <c r="C383" s="16"/>
      <c r="D383" s="15"/>
      <c r="E383" s="15"/>
      <c r="F383" s="15"/>
      <c r="G383" s="15"/>
      <c r="H383" s="17"/>
      <c r="I383" s="23"/>
      <c r="J383" s="19"/>
      <c r="K383" s="15"/>
      <c r="L383" s="21"/>
      <c r="M383" s="22"/>
      <c r="N383" s="21"/>
      <c r="O383" s="21"/>
      <c r="P383" s="17"/>
    </row>
    <row r="384" spans="1:16" ht="14.85" customHeight="1" x14ac:dyDescent="0.25">
      <c r="B384" s="15"/>
      <c r="C384" s="16"/>
      <c r="D384" s="15"/>
      <c r="E384" s="15"/>
      <c r="F384" s="15"/>
      <c r="G384" s="15"/>
      <c r="H384" s="17"/>
      <c r="I384" s="23"/>
      <c r="J384" s="19"/>
      <c r="K384" s="15"/>
      <c r="L384" s="21"/>
      <c r="M384" s="22"/>
      <c r="N384" s="21"/>
      <c r="O384" s="21"/>
      <c r="P384" s="17"/>
    </row>
    <row r="385" spans="2:16" ht="14.85" customHeight="1" x14ac:dyDescent="0.25">
      <c r="B385" s="15"/>
      <c r="C385" s="16"/>
      <c r="D385" s="15"/>
      <c r="E385" s="15"/>
      <c r="F385" s="15"/>
      <c r="G385" s="15"/>
      <c r="H385" s="17"/>
      <c r="I385" s="23"/>
      <c r="J385" s="19"/>
      <c r="K385" s="15"/>
      <c r="L385" s="21"/>
      <c r="M385" s="22"/>
      <c r="N385" s="21"/>
      <c r="O385" s="21"/>
      <c r="P385" s="17"/>
    </row>
    <row r="386" spans="2:16" ht="14.85" customHeight="1" x14ac:dyDescent="0.25">
      <c r="B386" s="15"/>
      <c r="C386" s="16"/>
      <c r="D386" s="15"/>
      <c r="E386" s="15"/>
      <c r="F386" s="15"/>
      <c r="G386" s="15"/>
      <c r="H386" s="17"/>
      <c r="I386" s="23"/>
      <c r="J386" s="19"/>
      <c r="K386" s="15"/>
      <c r="L386" s="21"/>
      <c r="M386" s="22"/>
      <c r="N386" s="21"/>
      <c r="O386" s="21"/>
      <c r="P386" s="17"/>
    </row>
    <row r="387" spans="2:16" ht="14.85" customHeight="1" x14ac:dyDescent="0.25">
      <c r="B387" s="15"/>
      <c r="C387" s="16"/>
      <c r="D387" s="15"/>
      <c r="E387" s="15"/>
      <c r="F387" s="15"/>
      <c r="G387" s="15"/>
      <c r="H387" s="17"/>
      <c r="I387" s="23"/>
      <c r="J387" s="19"/>
      <c r="K387" s="15"/>
      <c r="L387" s="21"/>
      <c r="M387" s="22"/>
      <c r="N387" s="21"/>
      <c r="O387" s="21"/>
      <c r="P387" s="17"/>
    </row>
    <row r="388" spans="2:16" ht="14.85" customHeight="1" x14ac:dyDescent="0.25">
      <c r="B388" s="15"/>
      <c r="C388" s="16"/>
      <c r="D388" s="15"/>
      <c r="E388" s="15"/>
      <c r="F388" s="15"/>
      <c r="G388" s="15"/>
      <c r="H388" s="17"/>
      <c r="I388" s="23"/>
      <c r="J388" s="19"/>
      <c r="K388" s="15"/>
      <c r="L388" s="21"/>
      <c r="M388" s="22"/>
      <c r="N388" s="21"/>
      <c r="O388" s="21"/>
      <c r="P388" s="17"/>
    </row>
    <row r="389" spans="2:16" ht="14.85" customHeight="1" x14ac:dyDescent="0.25">
      <c r="B389" s="15"/>
      <c r="C389" s="16"/>
      <c r="D389" s="15"/>
      <c r="E389" s="15"/>
      <c r="F389" s="15"/>
      <c r="G389" s="15"/>
      <c r="H389" s="17"/>
      <c r="I389" s="23"/>
      <c r="J389" s="19"/>
      <c r="K389" s="15"/>
      <c r="L389" s="21"/>
      <c r="M389" s="22"/>
      <c r="N389" s="21"/>
      <c r="O389" s="21"/>
      <c r="P389" s="17"/>
    </row>
    <row r="390" spans="2:16" ht="14.85" customHeight="1" x14ac:dyDescent="0.25">
      <c r="B390" s="15"/>
      <c r="C390" s="16"/>
      <c r="D390" s="15"/>
      <c r="E390" s="15"/>
      <c r="F390" s="15"/>
      <c r="G390" s="15"/>
      <c r="H390" s="17"/>
      <c r="I390" s="23"/>
      <c r="J390" s="19"/>
      <c r="K390" s="15"/>
      <c r="L390" s="21"/>
      <c r="M390" s="22"/>
      <c r="N390" s="21"/>
      <c r="O390" s="21"/>
      <c r="P390" s="17"/>
    </row>
    <row r="391" spans="2:16" ht="14.85" customHeight="1" x14ac:dyDescent="0.25">
      <c r="B391" s="15"/>
      <c r="C391" s="16"/>
      <c r="D391" s="15"/>
      <c r="E391" s="15"/>
      <c r="F391" s="15"/>
      <c r="G391" s="15"/>
      <c r="H391" s="17"/>
      <c r="I391" s="23"/>
      <c r="J391" s="19"/>
      <c r="K391" s="15"/>
      <c r="L391" s="21"/>
      <c r="M391" s="22"/>
      <c r="N391" s="21"/>
      <c r="O391" s="21"/>
      <c r="P391" s="17"/>
    </row>
    <row r="392" spans="2:16" ht="14.85" customHeight="1" x14ac:dyDescent="0.25">
      <c r="B392" s="15"/>
      <c r="C392" s="16"/>
      <c r="D392" s="15"/>
      <c r="E392" s="15"/>
      <c r="F392" s="15"/>
      <c r="G392" s="15"/>
      <c r="H392" s="17"/>
      <c r="I392" s="23"/>
      <c r="J392" s="19"/>
      <c r="K392" s="15"/>
      <c r="L392" s="21"/>
      <c r="M392" s="22"/>
      <c r="N392" s="21"/>
      <c r="O392" s="21"/>
      <c r="P392" s="17"/>
    </row>
    <row r="393" spans="2:16" ht="14.85" customHeight="1" x14ac:dyDescent="0.25">
      <c r="B393" s="15"/>
      <c r="C393" s="16"/>
      <c r="D393" s="15"/>
      <c r="E393" s="15"/>
      <c r="F393" s="15"/>
      <c r="G393" s="15"/>
      <c r="H393" s="17"/>
      <c r="I393" s="23"/>
      <c r="J393" s="19"/>
      <c r="K393" s="15"/>
      <c r="L393" s="21"/>
      <c r="M393" s="22"/>
      <c r="N393" s="21"/>
      <c r="O393" s="21"/>
      <c r="P393" s="17"/>
    </row>
    <row r="394" spans="2:16" ht="14.85" customHeight="1" x14ac:dyDescent="0.25">
      <c r="B394" s="15"/>
      <c r="C394" s="16"/>
      <c r="D394" s="15"/>
      <c r="E394" s="15"/>
      <c r="F394" s="15"/>
      <c r="G394" s="15"/>
      <c r="H394" s="17"/>
      <c r="I394" s="23"/>
      <c r="J394" s="19"/>
      <c r="K394" s="15"/>
      <c r="L394" s="21"/>
      <c r="M394" s="22"/>
      <c r="N394" s="21"/>
      <c r="O394" s="21"/>
      <c r="P394" s="17"/>
    </row>
    <row r="395" spans="2:16" ht="14.85" customHeight="1" x14ac:dyDescent="0.25">
      <c r="B395" s="15"/>
      <c r="C395" s="16"/>
      <c r="D395" s="15"/>
      <c r="E395" s="15"/>
      <c r="F395" s="15"/>
      <c r="G395" s="15"/>
      <c r="H395" s="17"/>
      <c r="I395" s="23"/>
      <c r="J395" s="19"/>
      <c r="K395" s="15"/>
      <c r="L395" s="21"/>
      <c r="M395" s="22"/>
      <c r="N395" s="21"/>
      <c r="O395" s="21"/>
      <c r="P395" s="17"/>
    </row>
    <row r="396" spans="2:16" ht="14.85" customHeight="1" x14ac:dyDescent="0.25">
      <c r="B396" s="15"/>
      <c r="C396" s="16"/>
      <c r="D396" s="15"/>
      <c r="E396" s="15"/>
      <c r="F396" s="15"/>
      <c r="G396" s="15"/>
      <c r="H396" s="17"/>
      <c r="I396" s="23"/>
      <c r="J396" s="19"/>
      <c r="K396" s="15"/>
      <c r="L396" s="21"/>
      <c r="M396" s="22"/>
      <c r="N396" s="21"/>
      <c r="O396" s="21"/>
      <c r="P396" s="17"/>
    </row>
    <row r="397" spans="2:16" ht="14.85" customHeight="1" x14ac:dyDescent="0.25">
      <c r="B397" s="15"/>
      <c r="C397" s="16"/>
      <c r="D397" s="15"/>
      <c r="E397" s="15"/>
      <c r="F397" s="15"/>
      <c r="G397" s="15"/>
      <c r="H397" s="17"/>
      <c r="I397" s="23"/>
      <c r="J397" s="19"/>
      <c r="K397" s="15"/>
      <c r="L397" s="21"/>
      <c r="M397" s="22"/>
      <c r="N397" s="21"/>
      <c r="O397" s="21"/>
      <c r="P397" s="17"/>
    </row>
    <row r="398" spans="2:16" ht="14.85" customHeight="1" x14ac:dyDescent="0.25">
      <c r="B398" s="15"/>
      <c r="C398" s="16"/>
      <c r="D398" s="15"/>
      <c r="E398" s="15"/>
      <c r="F398" s="15"/>
      <c r="G398" s="15"/>
      <c r="H398" s="17"/>
      <c r="I398" s="23"/>
      <c r="J398" s="19"/>
      <c r="K398" s="15"/>
      <c r="L398" s="21"/>
      <c r="M398" s="22"/>
      <c r="N398" s="21"/>
      <c r="O398" s="21"/>
      <c r="P398" s="17"/>
    </row>
    <row r="399" spans="2:16" ht="14.85" customHeight="1" x14ac:dyDescent="0.25">
      <c r="B399" s="15"/>
      <c r="C399" s="16"/>
      <c r="D399" s="15"/>
      <c r="E399" s="15"/>
      <c r="F399" s="15"/>
      <c r="G399" s="15"/>
      <c r="H399" s="17"/>
      <c r="I399" s="23"/>
      <c r="J399" s="19"/>
      <c r="K399" s="15"/>
      <c r="L399" s="21"/>
      <c r="M399" s="22"/>
      <c r="N399" s="21"/>
      <c r="O399" s="21"/>
      <c r="P399" s="17"/>
    </row>
    <row r="400" spans="2:16" ht="14.85" customHeight="1" x14ac:dyDescent="0.25">
      <c r="B400" s="15"/>
      <c r="C400" s="16"/>
      <c r="D400" s="15"/>
      <c r="E400" s="15"/>
      <c r="F400" s="15"/>
      <c r="G400" s="15"/>
      <c r="H400" s="17"/>
      <c r="I400" s="23"/>
      <c r="J400" s="19"/>
      <c r="K400" s="15"/>
      <c r="L400" s="21"/>
      <c r="M400" s="22"/>
      <c r="N400" s="21"/>
      <c r="O400" s="21"/>
      <c r="P400" s="17"/>
    </row>
    <row r="401" spans="2:16" ht="14.85" customHeight="1" x14ac:dyDescent="0.25">
      <c r="B401" s="15"/>
      <c r="C401" s="16"/>
      <c r="D401" s="15"/>
      <c r="E401" s="15"/>
      <c r="F401" s="15"/>
      <c r="G401" s="15"/>
      <c r="H401" s="17"/>
      <c r="I401" s="23"/>
      <c r="J401" s="19"/>
      <c r="K401" s="15"/>
      <c r="L401" s="21"/>
      <c r="M401" s="22"/>
      <c r="N401" s="21"/>
      <c r="O401" s="21"/>
      <c r="P401" s="17"/>
    </row>
    <row r="402" spans="2:16" ht="14.85" customHeight="1" x14ac:dyDescent="0.25">
      <c r="B402" s="15"/>
      <c r="C402" s="16"/>
      <c r="D402" s="15"/>
      <c r="E402" s="15"/>
      <c r="F402" s="15"/>
      <c r="G402" s="15"/>
      <c r="H402" s="17"/>
      <c r="I402" s="23"/>
      <c r="J402" s="19"/>
      <c r="K402" s="15"/>
      <c r="L402" s="21"/>
      <c r="M402" s="22"/>
      <c r="N402" s="21"/>
      <c r="O402" s="21"/>
      <c r="P402" s="17"/>
    </row>
    <row r="403" spans="2:16" ht="14.85" customHeight="1" x14ac:dyDescent="0.25">
      <c r="B403" s="15"/>
      <c r="C403" s="16"/>
      <c r="D403" s="15"/>
      <c r="E403" s="15"/>
      <c r="F403" s="15"/>
      <c r="G403" s="15"/>
      <c r="H403" s="17"/>
      <c r="I403" s="23"/>
      <c r="J403" s="19"/>
      <c r="K403" s="15"/>
      <c r="L403" s="21"/>
      <c r="M403" s="22"/>
      <c r="N403" s="21"/>
      <c r="O403" s="21"/>
      <c r="P403" s="17"/>
    </row>
    <row r="404" spans="2:16" ht="14.85" customHeight="1" x14ac:dyDescent="0.25">
      <c r="B404" s="15"/>
      <c r="C404" s="16"/>
      <c r="D404" s="15"/>
      <c r="E404" s="15"/>
      <c r="F404" s="15"/>
      <c r="G404" s="15"/>
      <c r="H404" s="17"/>
      <c r="I404" s="23"/>
      <c r="J404" s="19"/>
      <c r="K404" s="15"/>
      <c r="L404" s="21"/>
      <c r="M404" s="22"/>
      <c r="N404" s="21"/>
      <c r="O404" s="21"/>
      <c r="P404" s="17"/>
    </row>
    <row r="405" spans="2:16" ht="14.85" customHeight="1" x14ac:dyDescent="0.25">
      <c r="B405" s="15"/>
      <c r="C405" s="16"/>
      <c r="D405" s="15"/>
      <c r="E405" s="15"/>
      <c r="F405" s="15"/>
      <c r="G405" s="15"/>
      <c r="H405" s="17"/>
      <c r="I405" s="23"/>
      <c r="J405" s="19"/>
      <c r="K405" s="15"/>
      <c r="L405" s="21"/>
      <c r="M405" s="22"/>
      <c r="N405" s="21"/>
      <c r="O405" s="21"/>
      <c r="P405" s="17"/>
    </row>
    <row r="406" spans="2:16" ht="14.85" customHeight="1" x14ac:dyDescent="0.25">
      <c r="B406" s="15"/>
      <c r="C406" s="16"/>
      <c r="D406" s="15"/>
      <c r="E406" s="15"/>
      <c r="F406" s="15"/>
      <c r="G406" s="15"/>
      <c r="H406" s="17"/>
      <c r="I406" s="23"/>
      <c r="J406" s="19"/>
      <c r="K406" s="15"/>
      <c r="L406" s="21"/>
      <c r="M406" s="22"/>
      <c r="N406" s="21"/>
      <c r="O406" s="21"/>
      <c r="P406" s="17"/>
    </row>
    <row r="407" spans="2:16" ht="14.85" customHeight="1" x14ac:dyDescent="0.25">
      <c r="B407" s="15"/>
      <c r="C407" s="16"/>
      <c r="D407" s="15"/>
      <c r="E407" s="15"/>
      <c r="F407" s="15"/>
      <c r="G407" s="15"/>
      <c r="H407" s="17"/>
      <c r="I407" s="23"/>
      <c r="J407" s="19"/>
      <c r="K407" s="15"/>
      <c r="L407" s="21"/>
      <c r="M407" s="22"/>
      <c r="N407" s="21"/>
      <c r="O407" s="21"/>
      <c r="P407" s="17"/>
    </row>
    <row r="408" spans="2:16" ht="14.85" customHeight="1" x14ac:dyDescent="0.25">
      <c r="B408" s="15"/>
      <c r="C408" s="16"/>
      <c r="D408" s="15"/>
      <c r="E408" s="15"/>
      <c r="F408" s="15"/>
      <c r="G408" s="15"/>
      <c r="H408" s="17"/>
      <c r="I408" s="23"/>
      <c r="J408" s="19"/>
      <c r="K408" s="15"/>
      <c r="L408" s="21"/>
      <c r="M408" s="22"/>
      <c r="N408" s="21"/>
      <c r="O408" s="21"/>
      <c r="P408" s="17"/>
    </row>
    <row r="409" spans="2:16" ht="14.85" customHeight="1" x14ac:dyDescent="0.25">
      <c r="B409" s="15"/>
      <c r="C409" s="16"/>
      <c r="D409" s="15"/>
      <c r="E409" s="15"/>
      <c r="F409" s="15"/>
      <c r="G409" s="15"/>
      <c r="H409" s="17"/>
      <c r="I409" s="23"/>
      <c r="J409" s="19"/>
      <c r="K409" s="15"/>
      <c r="L409" s="21"/>
      <c r="M409" s="22"/>
      <c r="N409" s="21"/>
      <c r="O409" s="21"/>
      <c r="P409" s="17"/>
    </row>
    <row r="410" spans="2:16" ht="14.85" customHeight="1" x14ac:dyDescent="0.25">
      <c r="B410" s="15"/>
      <c r="C410" s="16"/>
      <c r="D410" s="15"/>
      <c r="E410" s="15"/>
      <c r="F410" s="15"/>
      <c r="G410" s="15"/>
      <c r="H410" s="17"/>
      <c r="I410" s="23"/>
      <c r="J410" s="19"/>
      <c r="K410" s="15"/>
      <c r="L410" s="21"/>
      <c r="M410" s="22"/>
      <c r="N410" s="21"/>
      <c r="O410" s="21"/>
      <c r="P410" s="17"/>
    </row>
    <row r="411" spans="2:16" ht="14.85" customHeight="1" x14ac:dyDescent="0.25">
      <c r="B411" s="15"/>
      <c r="C411" s="16"/>
      <c r="D411" s="15"/>
      <c r="E411" s="15"/>
      <c r="F411" s="15"/>
      <c r="G411" s="15"/>
      <c r="H411" s="17"/>
      <c r="I411" s="23"/>
      <c r="J411" s="19"/>
      <c r="K411" s="15"/>
      <c r="L411" s="21"/>
      <c r="M411" s="22"/>
      <c r="N411" s="21"/>
      <c r="O411" s="21"/>
      <c r="P411" s="17"/>
    </row>
    <row r="412" spans="2:16" ht="14.85" customHeight="1" x14ac:dyDescent="0.25">
      <c r="B412" s="15"/>
      <c r="C412" s="16"/>
      <c r="D412" s="15"/>
      <c r="E412" s="15"/>
      <c r="F412" s="15"/>
      <c r="G412" s="15"/>
      <c r="H412" s="17"/>
      <c r="I412" s="23"/>
      <c r="J412" s="19"/>
      <c r="K412" s="15"/>
      <c r="L412" s="21"/>
      <c r="M412" s="22"/>
      <c r="N412" s="21"/>
      <c r="O412" s="21"/>
      <c r="P412" s="17"/>
    </row>
    <row r="413" spans="2:16" ht="14.85" customHeight="1" x14ac:dyDescent="0.25">
      <c r="B413" s="15"/>
      <c r="C413" s="16"/>
      <c r="D413" s="15"/>
      <c r="E413" s="15"/>
      <c r="F413" s="15"/>
      <c r="G413" s="15"/>
      <c r="H413" s="17"/>
      <c r="I413" s="23"/>
      <c r="J413" s="19"/>
      <c r="K413" s="15"/>
      <c r="L413" s="21"/>
      <c r="M413" s="22"/>
      <c r="N413" s="21"/>
      <c r="O413" s="21"/>
      <c r="P413" s="17"/>
    </row>
    <row r="414" spans="2:16" ht="14.85" customHeight="1" x14ac:dyDescent="0.25">
      <c r="B414" s="15"/>
      <c r="C414" s="16"/>
      <c r="D414" s="15"/>
      <c r="E414" s="15"/>
      <c r="F414" s="15"/>
      <c r="G414" s="15"/>
      <c r="H414" s="17"/>
      <c r="I414" s="23"/>
      <c r="J414" s="19"/>
      <c r="K414" s="15"/>
      <c r="L414" s="21"/>
      <c r="M414" s="22"/>
      <c r="N414" s="21"/>
      <c r="O414" s="21"/>
      <c r="P414" s="17"/>
    </row>
    <row r="415" spans="2:16" ht="14.85" customHeight="1" x14ac:dyDescent="0.25">
      <c r="B415" s="15"/>
      <c r="C415" s="16"/>
      <c r="D415" s="15"/>
      <c r="E415" s="15"/>
      <c r="F415" s="15"/>
      <c r="G415" s="15"/>
      <c r="H415" s="17"/>
      <c r="I415" s="23"/>
      <c r="J415" s="19"/>
      <c r="K415" s="15"/>
      <c r="L415" s="21"/>
      <c r="M415" s="22"/>
      <c r="N415" s="21"/>
      <c r="O415" s="21"/>
      <c r="P415" s="17"/>
    </row>
    <row r="416" spans="2:16" ht="14.85" customHeight="1" x14ac:dyDescent="0.25">
      <c r="B416" s="15"/>
      <c r="C416" s="16"/>
      <c r="D416" s="15"/>
      <c r="E416" s="15"/>
      <c r="F416" s="15"/>
      <c r="G416" s="15"/>
      <c r="H416" s="17"/>
      <c r="I416" s="23"/>
      <c r="J416" s="19"/>
      <c r="K416" s="15"/>
      <c r="L416" s="21"/>
      <c r="M416" s="22"/>
      <c r="N416" s="21"/>
      <c r="O416" s="21"/>
      <c r="P416" s="17"/>
    </row>
    <row r="417" spans="2:16" ht="14.85" customHeight="1" x14ac:dyDescent="0.25">
      <c r="B417" s="15"/>
      <c r="C417" s="16"/>
      <c r="D417" s="15"/>
      <c r="E417" s="15"/>
      <c r="F417" s="15"/>
      <c r="G417" s="15"/>
      <c r="H417" s="17"/>
      <c r="I417" s="23"/>
      <c r="J417" s="19"/>
      <c r="K417" s="15"/>
      <c r="L417" s="21"/>
      <c r="M417" s="22"/>
      <c r="N417" s="21"/>
      <c r="O417" s="21"/>
      <c r="P417" s="17"/>
    </row>
    <row r="418" spans="2:16" ht="14.85" customHeight="1" x14ac:dyDescent="0.25">
      <c r="B418" s="15"/>
      <c r="C418" s="16"/>
      <c r="D418" s="15"/>
      <c r="E418" s="15"/>
      <c r="F418" s="15"/>
      <c r="G418" s="15"/>
      <c r="H418" s="17"/>
      <c r="I418" s="23"/>
      <c r="J418" s="19"/>
      <c r="K418" s="15"/>
      <c r="L418" s="21"/>
      <c r="M418" s="22"/>
      <c r="N418" s="21"/>
      <c r="O418" s="21"/>
      <c r="P418" s="17"/>
    </row>
    <row r="419" spans="2:16" ht="14.85" customHeight="1" x14ac:dyDescent="0.25">
      <c r="B419" s="15"/>
      <c r="C419" s="16"/>
      <c r="D419" s="15"/>
      <c r="E419" s="15"/>
      <c r="F419" s="15"/>
      <c r="G419" s="15"/>
      <c r="H419" s="17"/>
      <c r="I419" s="23"/>
      <c r="J419" s="19"/>
      <c r="K419" s="15"/>
      <c r="L419" s="21"/>
      <c r="M419" s="22"/>
      <c r="N419" s="21"/>
      <c r="O419" s="21"/>
      <c r="P419" s="17"/>
    </row>
    <row r="420" spans="2:16" ht="14.85" customHeight="1" x14ac:dyDescent="0.25">
      <c r="B420" s="15"/>
      <c r="C420" s="16"/>
      <c r="D420" s="15"/>
      <c r="E420" s="15"/>
      <c r="F420" s="15"/>
      <c r="G420" s="15"/>
      <c r="H420" s="17"/>
      <c r="I420" s="23"/>
      <c r="J420" s="19"/>
      <c r="K420" s="15"/>
      <c r="L420" s="21"/>
      <c r="M420" s="22"/>
      <c r="N420" s="21"/>
      <c r="O420" s="21"/>
      <c r="P420" s="17"/>
    </row>
    <row r="421" spans="2:16" ht="14.85" customHeight="1" x14ac:dyDescent="0.25">
      <c r="B421" s="15"/>
      <c r="C421" s="16"/>
      <c r="D421" s="15"/>
      <c r="E421" s="15"/>
      <c r="F421" s="15"/>
      <c r="G421" s="15"/>
      <c r="H421" s="17"/>
      <c r="I421" s="23"/>
      <c r="J421" s="19"/>
      <c r="K421" s="15"/>
      <c r="L421" s="21"/>
      <c r="M421" s="22"/>
      <c r="N421" s="21"/>
      <c r="O421" s="21"/>
      <c r="P421" s="17"/>
    </row>
    <row r="422" spans="2:16" ht="14.85" customHeight="1" x14ac:dyDescent="0.25">
      <c r="B422" s="15"/>
      <c r="C422" s="16"/>
      <c r="D422" s="15"/>
      <c r="E422" s="15"/>
      <c r="F422" s="15"/>
      <c r="G422" s="15"/>
      <c r="H422" s="17"/>
      <c r="I422" s="23"/>
      <c r="J422" s="19"/>
      <c r="K422" s="15"/>
      <c r="L422" s="21"/>
      <c r="M422" s="22"/>
      <c r="N422" s="21"/>
      <c r="O422" s="21"/>
      <c r="P422" s="17"/>
    </row>
    <row r="423" spans="2:16" ht="14.85" customHeight="1" x14ac:dyDescent="0.25">
      <c r="B423" s="15"/>
      <c r="C423" s="16"/>
      <c r="D423" s="15"/>
      <c r="E423" s="15"/>
      <c r="F423" s="15"/>
      <c r="G423" s="15"/>
      <c r="H423" s="17"/>
      <c r="I423" s="23"/>
      <c r="J423" s="19"/>
      <c r="K423" s="15"/>
      <c r="L423" s="21"/>
      <c r="M423" s="22"/>
      <c r="N423" s="21"/>
      <c r="O423" s="21"/>
      <c r="P423" s="17"/>
    </row>
    <row r="424" spans="2:16" ht="14.85" customHeight="1" x14ac:dyDescent="0.25">
      <c r="B424" s="15"/>
      <c r="C424" s="16"/>
      <c r="D424" s="15"/>
      <c r="E424" s="15"/>
      <c r="F424" s="15"/>
      <c r="G424" s="15"/>
      <c r="H424" s="17"/>
      <c r="I424" s="23"/>
      <c r="J424" s="19"/>
      <c r="K424" s="15"/>
      <c r="L424" s="21"/>
      <c r="M424" s="22"/>
      <c r="N424" s="21"/>
      <c r="O424" s="21"/>
      <c r="P424" s="17"/>
    </row>
    <row r="425" spans="2:16" ht="14.85" customHeight="1" x14ac:dyDescent="0.25">
      <c r="B425" s="15"/>
      <c r="C425" s="16"/>
      <c r="D425" s="15"/>
      <c r="E425" s="15"/>
      <c r="F425" s="15"/>
      <c r="G425" s="15"/>
      <c r="H425" s="17"/>
      <c r="I425" s="23"/>
      <c r="J425" s="19"/>
      <c r="K425" s="15"/>
      <c r="L425" s="21"/>
      <c r="M425" s="22"/>
      <c r="N425" s="21"/>
      <c r="O425" s="21"/>
      <c r="P425" s="17"/>
    </row>
    <row r="426" spans="2:16" ht="14.85" customHeight="1" x14ac:dyDescent="0.25">
      <c r="B426" s="15"/>
      <c r="C426" s="16"/>
      <c r="D426" s="15"/>
      <c r="E426" s="15"/>
      <c r="F426" s="15"/>
      <c r="G426" s="15"/>
      <c r="H426" s="17"/>
      <c r="I426" s="23"/>
      <c r="J426" s="19"/>
      <c r="K426" s="15"/>
      <c r="L426" s="21"/>
      <c r="M426" s="22"/>
      <c r="N426" s="21"/>
      <c r="O426" s="21"/>
      <c r="P426" s="17"/>
    </row>
    <row r="427" spans="2:16" ht="14.85" customHeight="1" x14ac:dyDescent="0.25">
      <c r="B427" s="15"/>
      <c r="C427" s="16"/>
      <c r="D427" s="15"/>
      <c r="E427" s="15"/>
      <c r="F427" s="15"/>
      <c r="G427" s="15"/>
      <c r="H427" s="17"/>
      <c r="I427" s="23"/>
      <c r="J427" s="19"/>
      <c r="K427" s="15"/>
      <c r="L427" s="21"/>
      <c r="M427" s="22"/>
      <c r="N427" s="21"/>
      <c r="O427" s="21"/>
      <c r="P427" s="17"/>
    </row>
    <row r="428" spans="2:16" ht="14.85" customHeight="1" x14ac:dyDescent="0.25">
      <c r="B428" s="15"/>
      <c r="C428" s="16"/>
      <c r="D428" s="15"/>
      <c r="E428" s="15"/>
      <c r="F428" s="15"/>
      <c r="G428" s="15"/>
      <c r="H428" s="17"/>
      <c r="I428" s="23"/>
      <c r="J428" s="19"/>
      <c r="K428" s="15"/>
      <c r="L428" s="21"/>
      <c r="M428" s="22"/>
      <c r="N428" s="21"/>
      <c r="O428" s="21"/>
      <c r="P428" s="17"/>
    </row>
    <row r="429" spans="2:16" ht="14.85" customHeight="1" x14ac:dyDescent="0.25">
      <c r="B429" s="15"/>
      <c r="C429" s="16"/>
      <c r="D429" s="15"/>
      <c r="E429" s="15"/>
      <c r="F429" s="15"/>
      <c r="G429" s="15"/>
      <c r="H429" s="17"/>
      <c r="I429" s="23"/>
      <c r="J429" s="19"/>
      <c r="K429" s="15"/>
      <c r="L429" s="21"/>
      <c r="M429" s="22"/>
      <c r="N429" s="21"/>
      <c r="O429" s="21"/>
      <c r="P429" s="17"/>
    </row>
    <row r="430" spans="2:16" ht="14.85" customHeight="1" x14ac:dyDescent="0.25">
      <c r="B430" s="15"/>
      <c r="C430" s="16"/>
      <c r="D430" s="15"/>
      <c r="E430" s="15"/>
      <c r="F430" s="15"/>
      <c r="G430" s="15"/>
      <c r="H430" s="17"/>
      <c r="I430" s="23"/>
      <c r="J430" s="19"/>
      <c r="K430" s="15"/>
      <c r="L430" s="21"/>
      <c r="M430" s="22"/>
      <c r="N430" s="21"/>
      <c r="O430" s="21"/>
      <c r="P430" s="17"/>
    </row>
    <row r="431" spans="2:16" ht="14.85" customHeight="1" x14ac:dyDescent="0.25">
      <c r="B431" s="15"/>
      <c r="C431" s="16"/>
      <c r="D431" s="15"/>
      <c r="E431" s="15"/>
      <c r="F431" s="15"/>
      <c r="G431" s="15"/>
      <c r="H431" s="17"/>
      <c r="I431" s="23"/>
      <c r="J431" s="19"/>
      <c r="K431" s="15"/>
      <c r="L431" s="21"/>
      <c r="M431" s="22"/>
      <c r="N431" s="21"/>
      <c r="O431" s="21"/>
      <c r="P431" s="17"/>
    </row>
    <row r="432" spans="2:16" ht="14.85" customHeight="1" x14ac:dyDescent="0.25">
      <c r="B432" s="15"/>
      <c r="C432" s="16"/>
      <c r="D432" s="15"/>
      <c r="E432" s="15"/>
      <c r="F432" s="15"/>
      <c r="G432" s="15"/>
      <c r="H432" s="17"/>
      <c r="I432" s="23"/>
      <c r="J432" s="19"/>
      <c r="K432" s="15"/>
      <c r="L432" s="21"/>
      <c r="M432" s="22"/>
      <c r="N432" s="21"/>
      <c r="O432" s="21"/>
      <c r="P432" s="17"/>
    </row>
    <row r="433" spans="2:16" ht="14.85" customHeight="1" x14ac:dyDescent="0.25">
      <c r="B433" s="15"/>
      <c r="C433" s="16"/>
      <c r="D433" s="15"/>
      <c r="E433" s="15"/>
      <c r="F433" s="15"/>
      <c r="G433" s="15"/>
      <c r="H433" s="17"/>
      <c r="I433" s="23"/>
      <c r="J433" s="19"/>
      <c r="K433" s="15"/>
      <c r="L433" s="21"/>
      <c r="M433" s="22"/>
      <c r="N433" s="21"/>
      <c r="O433" s="21"/>
      <c r="P433" s="17"/>
    </row>
    <row r="434" spans="2:16" ht="14.85" customHeight="1" x14ac:dyDescent="0.25">
      <c r="B434" s="15"/>
      <c r="C434" s="16"/>
      <c r="D434" s="15"/>
      <c r="E434" s="15"/>
      <c r="F434" s="15"/>
      <c r="G434" s="15"/>
      <c r="H434" s="17"/>
      <c r="I434" s="23"/>
      <c r="J434" s="19"/>
      <c r="K434" s="15"/>
      <c r="L434" s="21"/>
      <c r="M434" s="22"/>
      <c r="N434" s="21"/>
      <c r="O434" s="21"/>
      <c r="P434" s="15"/>
    </row>
    <row r="435" spans="2:16" ht="14.85" customHeight="1" x14ac:dyDescent="0.25">
      <c r="B435" s="15"/>
      <c r="C435" s="16"/>
      <c r="D435" s="15"/>
      <c r="E435" s="15"/>
      <c r="F435" s="15"/>
      <c r="G435" s="15"/>
      <c r="H435" s="17"/>
      <c r="I435" s="23"/>
      <c r="J435" s="19"/>
      <c r="K435" s="15"/>
      <c r="L435" s="21"/>
      <c r="M435" s="22"/>
      <c r="N435" s="21"/>
      <c r="O435" s="21"/>
      <c r="P435" s="15"/>
    </row>
    <row r="436" spans="2:16" ht="14.85" customHeight="1" x14ac:dyDescent="0.25">
      <c r="B436" s="15"/>
      <c r="C436" s="16"/>
      <c r="D436" s="15"/>
      <c r="E436" s="15"/>
      <c r="F436" s="15"/>
      <c r="G436" s="15"/>
      <c r="H436" s="17"/>
      <c r="I436" s="23"/>
      <c r="J436" s="19"/>
      <c r="K436" s="15"/>
      <c r="L436" s="21"/>
      <c r="M436" s="22"/>
      <c r="N436" s="21"/>
      <c r="O436" s="21"/>
      <c r="P436" s="15"/>
    </row>
    <row r="437" spans="2:16" ht="14.85" customHeight="1" x14ac:dyDescent="0.25">
      <c r="B437" s="15"/>
      <c r="C437" s="16"/>
      <c r="D437" s="15"/>
      <c r="E437" s="15"/>
      <c r="F437" s="15"/>
      <c r="G437" s="15"/>
      <c r="H437" s="17"/>
      <c r="I437" s="23"/>
      <c r="J437" s="19"/>
      <c r="K437" s="15"/>
      <c r="L437" s="21"/>
      <c r="M437" s="22"/>
      <c r="N437" s="21"/>
      <c r="O437" s="21"/>
      <c r="P437" s="17"/>
    </row>
    <row r="438" spans="2:16" ht="14.85" customHeight="1" x14ac:dyDescent="0.25">
      <c r="B438" s="15"/>
      <c r="C438" s="16"/>
      <c r="D438" s="15"/>
      <c r="E438" s="15"/>
      <c r="F438" s="15"/>
      <c r="G438" s="15"/>
      <c r="H438" s="17"/>
      <c r="I438" s="23"/>
      <c r="J438" s="19"/>
      <c r="K438" s="15"/>
      <c r="L438" s="21"/>
      <c r="M438" s="22"/>
      <c r="N438" s="21"/>
      <c r="O438" s="21"/>
      <c r="P438" s="15"/>
    </row>
    <row r="439" spans="2:16" ht="14.85" customHeight="1" x14ac:dyDescent="0.25">
      <c r="B439" s="15"/>
      <c r="C439" s="16"/>
      <c r="D439" s="15"/>
      <c r="E439" s="15"/>
      <c r="F439" s="15"/>
      <c r="G439" s="15"/>
      <c r="H439" s="17"/>
      <c r="I439" s="23"/>
      <c r="J439" s="19"/>
      <c r="K439" s="15"/>
      <c r="L439" s="21"/>
      <c r="M439" s="22"/>
      <c r="N439" s="21"/>
      <c r="O439" s="21"/>
      <c r="P439" s="15"/>
    </row>
    <row r="440" spans="2:16" ht="14.85" customHeight="1" x14ac:dyDescent="0.25">
      <c r="B440" s="15"/>
      <c r="C440" s="16"/>
      <c r="D440" s="15"/>
      <c r="E440" s="15"/>
      <c r="F440" s="15"/>
      <c r="G440" s="15"/>
      <c r="H440" s="17"/>
      <c r="I440" s="23"/>
      <c r="J440" s="19"/>
      <c r="K440" s="15"/>
      <c r="L440" s="21"/>
      <c r="M440" s="22"/>
      <c r="N440" s="21"/>
      <c r="O440" s="21"/>
      <c r="P440" s="17"/>
    </row>
    <row r="441" spans="2:16" ht="14.85" customHeight="1" x14ac:dyDescent="0.25">
      <c r="B441" s="15"/>
      <c r="C441" s="16"/>
      <c r="D441" s="15"/>
      <c r="E441" s="15"/>
      <c r="F441" s="15"/>
      <c r="G441" s="15"/>
      <c r="H441" s="17"/>
      <c r="I441" s="23"/>
      <c r="J441" s="19"/>
      <c r="K441" s="15"/>
      <c r="L441" s="21"/>
      <c r="M441" s="22"/>
      <c r="N441" s="21"/>
      <c r="O441" s="21"/>
      <c r="P441" s="15"/>
    </row>
    <row r="442" spans="2:16" ht="14.85" customHeight="1" x14ac:dyDescent="0.25">
      <c r="B442" s="15"/>
      <c r="C442" s="16"/>
      <c r="D442" s="15"/>
      <c r="E442" s="15"/>
      <c r="F442" s="15"/>
      <c r="G442" s="15"/>
      <c r="H442" s="17"/>
      <c r="I442" s="23"/>
      <c r="J442" s="19"/>
      <c r="K442" s="15"/>
      <c r="L442" s="21"/>
      <c r="M442" s="22"/>
      <c r="N442" s="21"/>
      <c r="O442" s="21"/>
      <c r="P442" s="15"/>
    </row>
    <row r="443" spans="2:16" ht="14.85" customHeight="1" x14ac:dyDescent="0.25">
      <c r="B443" s="15"/>
      <c r="C443" s="16"/>
      <c r="D443" s="15"/>
      <c r="E443" s="15"/>
      <c r="F443" s="15"/>
      <c r="G443" s="15"/>
      <c r="H443" s="17"/>
      <c r="I443" s="23"/>
      <c r="J443" s="19"/>
      <c r="K443" s="15"/>
      <c r="L443" s="21"/>
      <c r="M443" s="22"/>
      <c r="N443" s="21"/>
      <c r="O443" s="21"/>
      <c r="P443" s="17"/>
    </row>
    <row r="444" spans="2:16" ht="14.85" customHeight="1" x14ac:dyDescent="0.25">
      <c r="B444" s="15"/>
      <c r="C444" s="16"/>
      <c r="D444" s="15"/>
      <c r="E444" s="15"/>
      <c r="F444" s="15"/>
      <c r="G444" s="15"/>
      <c r="H444" s="17"/>
      <c r="I444" s="23"/>
      <c r="J444" s="19"/>
      <c r="K444" s="15"/>
      <c r="L444" s="21"/>
      <c r="M444" s="22"/>
      <c r="N444" s="21"/>
      <c r="O444" s="21"/>
      <c r="P444" s="17"/>
    </row>
    <row r="445" spans="2:16" ht="14.85" customHeight="1" x14ac:dyDescent="0.25">
      <c r="B445" s="15"/>
      <c r="C445" s="16"/>
      <c r="D445" s="15"/>
      <c r="E445" s="15"/>
      <c r="F445" s="15"/>
      <c r="G445" s="15"/>
      <c r="H445" s="17"/>
      <c r="I445" s="23"/>
      <c r="J445" s="19"/>
      <c r="K445" s="15"/>
      <c r="L445" s="21"/>
      <c r="M445" s="22"/>
      <c r="N445" s="21"/>
      <c r="O445" s="21"/>
      <c r="P445" s="17"/>
    </row>
    <row r="446" spans="2:16" ht="14.85" customHeight="1" x14ac:dyDescent="0.25">
      <c r="B446" s="15"/>
      <c r="C446" s="16"/>
      <c r="D446" s="15"/>
      <c r="E446" s="15"/>
      <c r="F446" s="15"/>
      <c r="G446" s="15"/>
      <c r="H446" s="17"/>
      <c r="I446" s="23"/>
      <c r="J446" s="19"/>
      <c r="K446" s="15"/>
      <c r="L446" s="21"/>
      <c r="M446" s="22"/>
      <c r="N446" s="21"/>
      <c r="O446" s="21"/>
      <c r="P446" s="15"/>
    </row>
    <row r="447" spans="2:16" ht="14.85" customHeight="1" x14ac:dyDescent="0.25">
      <c r="B447" s="15"/>
      <c r="C447" s="16"/>
      <c r="D447" s="15"/>
      <c r="E447" s="15"/>
      <c r="F447" s="15"/>
      <c r="G447" s="15"/>
      <c r="H447" s="17"/>
      <c r="I447" s="23"/>
      <c r="J447" s="19"/>
      <c r="K447" s="15"/>
      <c r="L447" s="21"/>
      <c r="M447" s="22"/>
      <c r="N447" s="21"/>
      <c r="O447" s="21"/>
      <c r="P447" s="15"/>
    </row>
    <row r="448" spans="2:16" ht="14.85" customHeight="1" x14ac:dyDescent="0.25">
      <c r="B448" s="15"/>
      <c r="C448" s="16"/>
      <c r="D448" s="15"/>
      <c r="E448" s="15"/>
      <c r="F448" s="15"/>
      <c r="G448" s="15"/>
      <c r="H448" s="17"/>
      <c r="I448" s="23"/>
      <c r="J448" s="19"/>
      <c r="K448" s="15"/>
      <c r="L448" s="21"/>
      <c r="M448" s="22"/>
      <c r="N448" s="21"/>
      <c r="O448" s="21"/>
      <c r="P448" s="15"/>
    </row>
    <row r="449" spans="2:16" ht="14.85" customHeight="1" x14ac:dyDescent="0.25">
      <c r="B449" s="15"/>
      <c r="C449" s="16"/>
      <c r="D449" s="15"/>
      <c r="E449" s="15"/>
      <c r="F449" s="15"/>
      <c r="G449" s="15"/>
      <c r="H449" s="17"/>
      <c r="I449" s="23"/>
      <c r="J449" s="19"/>
      <c r="K449" s="15"/>
      <c r="L449" s="21"/>
      <c r="M449" s="22"/>
      <c r="N449" s="21"/>
      <c r="O449" s="21"/>
      <c r="P449" s="17"/>
    </row>
    <row r="450" spans="2:16" ht="14.85" customHeight="1" x14ac:dyDescent="0.25">
      <c r="B450" s="15"/>
      <c r="C450" s="16"/>
      <c r="D450" s="15"/>
      <c r="E450" s="15"/>
      <c r="F450" s="15"/>
      <c r="G450" s="15"/>
      <c r="H450" s="17"/>
      <c r="I450" s="23"/>
      <c r="J450" s="19"/>
      <c r="K450" s="15"/>
      <c r="L450" s="21"/>
      <c r="M450" s="22"/>
      <c r="N450" s="21"/>
      <c r="O450" s="21"/>
      <c r="P450" s="17"/>
    </row>
    <row r="451" spans="2:16" ht="14.85" customHeight="1" x14ac:dyDescent="0.25">
      <c r="B451" s="15"/>
      <c r="C451" s="16"/>
      <c r="D451" s="15"/>
      <c r="E451" s="15"/>
      <c r="F451" s="15"/>
      <c r="G451" s="15"/>
      <c r="H451" s="17"/>
      <c r="I451" s="23"/>
      <c r="J451" s="19"/>
      <c r="K451" s="15"/>
      <c r="L451" s="21"/>
      <c r="M451" s="22"/>
      <c r="N451" s="21"/>
      <c r="O451" s="21"/>
      <c r="P451" s="15"/>
    </row>
    <row r="452" spans="2:16" ht="14.85" customHeight="1" x14ac:dyDescent="0.25">
      <c r="B452" s="15"/>
      <c r="C452" s="16"/>
      <c r="D452" s="15"/>
      <c r="E452" s="15"/>
      <c r="F452" s="15"/>
      <c r="G452" s="15"/>
      <c r="H452" s="17"/>
      <c r="I452" s="23"/>
      <c r="J452" s="19"/>
      <c r="K452" s="15"/>
      <c r="L452" s="21"/>
      <c r="M452" s="22"/>
      <c r="N452" s="21"/>
      <c r="O452" s="21"/>
      <c r="P452" s="15"/>
    </row>
    <row r="453" spans="2:16" ht="14.85" customHeight="1" x14ac:dyDescent="0.25">
      <c r="B453" s="15"/>
      <c r="C453" s="16"/>
      <c r="D453" s="15"/>
      <c r="E453" s="15"/>
      <c r="F453" s="15"/>
      <c r="G453" s="15"/>
      <c r="H453" s="17"/>
      <c r="I453" s="23"/>
      <c r="J453" s="19"/>
      <c r="K453" s="15"/>
      <c r="L453" s="21"/>
      <c r="M453" s="22"/>
      <c r="N453" s="21"/>
      <c r="O453" s="21"/>
      <c r="P453" s="17"/>
    </row>
    <row r="454" spans="2:16" ht="14.85" customHeight="1" x14ac:dyDescent="0.25">
      <c r="B454" s="15"/>
      <c r="C454" s="16"/>
      <c r="D454" s="15"/>
      <c r="E454" s="15"/>
      <c r="F454" s="15"/>
      <c r="G454" s="15"/>
      <c r="H454" s="17"/>
      <c r="I454" s="23"/>
      <c r="J454" s="19"/>
      <c r="K454" s="15"/>
      <c r="L454" s="21"/>
      <c r="M454" s="22"/>
      <c r="N454" s="21"/>
      <c r="O454" s="21"/>
      <c r="P454" s="15"/>
    </row>
    <row r="455" spans="2:16" ht="14.85" customHeight="1" x14ac:dyDescent="0.25">
      <c r="B455" s="15"/>
      <c r="C455" s="16"/>
      <c r="D455" s="15"/>
      <c r="E455" s="15"/>
      <c r="F455" s="15"/>
      <c r="G455" s="15"/>
      <c r="H455" s="17"/>
      <c r="I455" s="23"/>
      <c r="J455" s="19"/>
      <c r="K455" s="15"/>
      <c r="L455" s="21"/>
      <c r="M455" s="22"/>
      <c r="N455" s="21"/>
      <c r="O455" s="21"/>
      <c r="P455" s="15"/>
    </row>
    <row r="456" spans="2:16" ht="14.85" customHeight="1" x14ac:dyDescent="0.25">
      <c r="B456" s="15"/>
      <c r="C456" s="16"/>
      <c r="D456" s="15"/>
      <c r="E456" s="15"/>
      <c r="F456" s="15"/>
      <c r="G456" s="15"/>
      <c r="H456" s="17"/>
      <c r="I456" s="23"/>
      <c r="J456" s="19"/>
      <c r="K456" s="15"/>
      <c r="L456" s="21"/>
      <c r="M456" s="22"/>
      <c r="N456" s="21"/>
      <c r="O456" s="21"/>
      <c r="P456" s="17"/>
    </row>
    <row r="457" spans="2:16" ht="14.85" customHeight="1" x14ac:dyDescent="0.25">
      <c r="B457" s="15"/>
      <c r="C457" s="16"/>
      <c r="D457" s="15"/>
      <c r="E457" s="15"/>
      <c r="F457" s="15"/>
      <c r="G457" s="15"/>
      <c r="H457" s="17"/>
      <c r="I457" s="23"/>
      <c r="J457" s="19"/>
      <c r="K457" s="15"/>
      <c r="L457" s="21"/>
      <c r="M457" s="22"/>
      <c r="N457" s="21"/>
      <c r="O457" s="21"/>
      <c r="P457" s="15"/>
    </row>
    <row r="458" spans="2:16" ht="14.85" customHeight="1" x14ac:dyDescent="0.25">
      <c r="B458" s="15"/>
      <c r="C458" s="16"/>
      <c r="D458" s="15"/>
      <c r="E458" s="15"/>
      <c r="F458" s="15"/>
      <c r="G458" s="15"/>
      <c r="H458" s="17"/>
      <c r="I458" s="23"/>
      <c r="J458" s="19"/>
      <c r="K458" s="15"/>
      <c r="L458" s="21"/>
      <c r="M458" s="22"/>
      <c r="N458" s="21"/>
      <c r="O458" s="21"/>
      <c r="P458" s="17"/>
    </row>
    <row r="459" spans="2:16" ht="14.85" customHeight="1" x14ac:dyDescent="0.25">
      <c r="B459" s="15"/>
      <c r="C459" s="16"/>
      <c r="D459" s="15"/>
      <c r="E459" s="15"/>
      <c r="F459" s="15"/>
      <c r="G459" s="15"/>
      <c r="H459" s="17"/>
      <c r="I459" s="23"/>
      <c r="J459" s="19"/>
      <c r="K459" s="15"/>
      <c r="L459" s="21"/>
      <c r="M459" s="22"/>
      <c r="N459" s="21"/>
      <c r="O459" s="21"/>
      <c r="P459" s="15"/>
    </row>
    <row r="460" spans="2:16" ht="14.85" customHeight="1" x14ac:dyDescent="0.25">
      <c r="B460" s="15"/>
      <c r="C460" s="16"/>
      <c r="D460" s="15"/>
      <c r="E460" s="15"/>
      <c r="F460" s="15"/>
      <c r="G460" s="15"/>
      <c r="H460" s="17"/>
      <c r="I460" s="23"/>
      <c r="J460" s="19"/>
      <c r="K460" s="15"/>
      <c r="L460" s="21"/>
      <c r="M460" s="22"/>
      <c r="N460" s="21"/>
      <c r="O460" s="21"/>
      <c r="P460" s="15"/>
    </row>
    <row r="461" spans="2:16" ht="14.85" customHeight="1" x14ac:dyDescent="0.25">
      <c r="B461" s="15"/>
      <c r="C461" s="16"/>
      <c r="D461" s="15"/>
      <c r="E461" s="15"/>
      <c r="F461" s="15"/>
      <c r="G461" s="15"/>
      <c r="H461" s="17"/>
      <c r="I461" s="23"/>
      <c r="J461" s="19"/>
      <c r="K461" s="15"/>
      <c r="L461" s="21"/>
      <c r="M461" s="22"/>
      <c r="N461" s="21"/>
      <c r="O461" s="21"/>
      <c r="P461" s="17"/>
    </row>
    <row r="462" spans="2:16" ht="14.85" customHeight="1" x14ac:dyDescent="0.25">
      <c r="B462" s="15"/>
      <c r="C462" s="16"/>
      <c r="D462" s="15"/>
      <c r="E462" s="15"/>
      <c r="F462" s="15"/>
      <c r="G462" s="15"/>
      <c r="H462" s="17"/>
      <c r="I462" s="23"/>
      <c r="J462" s="19"/>
      <c r="K462" s="15"/>
      <c r="L462" s="21"/>
      <c r="M462" s="22"/>
      <c r="N462" s="21"/>
      <c r="O462" s="21"/>
      <c r="P462" s="17"/>
    </row>
    <row r="463" spans="2:16" ht="14.85" customHeight="1" x14ac:dyDescent="0.25">
      <c r="B463" s="15"/>
      <c r="C463" s="16"/>
      <c r="D463" s="15"/>
      <c r="E463" s="15"/>
      <c r="F463" s="15"/>
      <c r="G463" s="15"/>
      <c r="H463" s="17"/>
      <c r="I463" s="23"/>
      <c r="J463" s="19"/>
      <c r="K463" s="15"/>
      <c r="L463" s="21"/>
      <c r="M463" s="22"/>
      <c r="N463" s="21"/>
      <c r="O463" s="21"/>
      <c r="P463" s="17"/>
    </row>
    <row r="464" spans="2:16" ht="14.85" customHeight="1" x14ac:dyDescent="0.25">
      <c r="B464" s="15"/>
      <c r="C464" s="16"/>
      <c r="D464" s="15"/>
      <c r="E464" s="15"/>
      <c r="F464" s="15"/>
      <c r="G464" s="15"/>
      <c r="H464" s="17"/>
      <c r="I464" s="23"/>
      <c r="J464" s="19"/>
      <c r="K464" s="15"/>
      <c r="L464" s="21"/>
      <c r="M464" s="22"/>
      <c r="N464" s="21"/>
      <c r="O464" s="21"/>
      <c r="P464" s="17"/>
    </row>
    <row r="465" spans="2:16" ht="14.85" customHeight="1" x14ac:dyDescent="0.25">
      <c r="B465" s="15"/>
      <c r="C465" s="16"/>
      <c r="D465" s="15"/>
      <c r="E465" s="15"/>
      <c r="F465" s="15"/>
      <c r="G465" s="15"/>
      <c r="H465" s="17"/>
      <c r="I465" s="23"/>
      <c r="J465" s="19"/>
      <c r="K465" s="15"/>
      <c r="L465" s="21"/>
      <c r="M465" s="22"/>
      <c r="N465" s="21"/>
      <c r="O465" s="21"/>
      <c r="P465" s="15"/>
    </row>
    <row r="466" spans="2:16" ht="14.85" customHeight="1" x14ac:dyDescent="0.25">
      <c r="B466" s="15"/>
      <c r="C466" s="16"/>
      <c r="D466" s="15"/>
      <c r="E466" s="15"/>
      <c r="F466" s="15"/>
      <c r="G466" s="15"/>
      <c r="H466" s="17"/>
      <c r="I466" s="23"/>
      <c r="J466" s="19"/>
      <c r="K466" s="15"/>
      <c r="L466" s="21"/>
      <c r="M466" s="22"/>
      <c r="N466" s="21"/>
      <c r="O466" s="21"/>
      <c r="P466" s="15"/>
    </row>
    <row r="467" spans="2:16" ht="14.85" customHeight="1" x14ac:dyDescent="0.25">
      <c r="B467" s="15"/>
      <c r="C467" s="16"/>
      <c r="D467" s="15"/>
      <c r="E467" s="15"/>
      <c r="F467" s="15"/>
      <c r="G467" s="15"/>
      <c r="H467" s="17"/>
      <c r="I467" s="23"/>
      <c r="J467" s="19"/>
      <c r="K467" s="15"/>
      <c r="L467" s="21"/>
      <c r="M467" s="22"/>
      <c r="N467" s="21"/>
      <c r="O467" s="21"/>
      <c r="P467" s="15"/>
    </row>
    <row r="468" spans="2:16" ht="14.85" customHeight="1" x14ac:dyDescent="0.25">
      <c r="B468" s="15"/>
      <c r="C468" s="16"/>
      <c r="D468" s="15"/>
      <c r="E468" s="15"/>
      <c r="F468" s="15"/>
      <c r="G468" s="15"/>
      <c r="H468" s="17"/>
      <c r="I468" s="23"/>
      <c r="J468" s="19"/>
      <c r="K468" s="15"/>
      <c r="L468" s="21"/>
      <c r="M468" s="22"/>
      <c r="N468" s="21"/>
      <c r="O468" s="21"/>
      <c r="P468" s="15"/>
    </row>
    <row r="469" spans="2:16" ht="14.85" customHeight="1" x14ac:dyDescent="0.25">
      <c r="B469" s="15"/>
      <c r="C469" s="16"/>
      <c r="D469" s="15"/>
      <c r="E469" s="15"/>
      <c r="F469" s="15"/>
      <c r="G469" s="15"/>
      <c r="H469" s="17"/>
      <c r="I469" s="23"/>
      <c r="J469" s="19"/>
      <c r="K469" s="15"/>
      <c r="L469" s="21"/>
      <c r="M469" s="22"/>
      <c r="N469" s="21"/>
      <c r="O469" s="21"/>
      <c r="P469" s="15"/>
    </row>
    <row r="470" spans="2:16" ht="14.85" customHeight="1" x14ac:dyDescent="0.25">
      <c r="B470" s="15"/>
      <c r="C470" s="16"/>
      <c r="D470" s="15"/>
      <c r="E470" s="15"/>
      <c r="F470" s="15"/>
      <c r="G470" s="15"/>
      <c r="H470" s="17"/>
      <c r="I470" s="23"/>
      <c r="J470" s="19"/>
      <c r="K470" s="15"/>
      <c r="L470" s="21"/>
      <c r="M470" s="22"/>
      <c r="N470" s="21"/>
      <c r="O470" s="21"/>
      <c r="P470" s="15"/>
    </row>
    <row r="471" spans="2:16" ht="14.85" customHeight="1" x14ac:dyDescent="0.25">
      <c r="B471" s="15"/>
      <c r="C471" s="16"/>
      <c r="D471" s="15"/>
      <c r="E471" s="15"/>
      <c r="F471" s="15"/>
      <c r="G471" s="15"/>
      <c r="H471" s="17"/>
      <c r="I471" s="23"/>
      <c r="J471" s="19"/>
      <c r="K471" s="15"/>
      <c r="L471" s="21"/>
      <c r="M471" s="22"/>
      <c r="N471" s="21"/>
      <c r="O471" s="21"/>
      <c r="P471" s="17"/>
    </row>
    <row r="472" spans="2:16" ht="14.85" customHeight="1" x14ac:dyDescent="0.25">
      <c r="B472" s="15"/>
      <c r="C472" s="16"/>
      <c r="D472" s="15"/>
      <c r="E472" s="15"/>
      <c r="F472" s="15"/>
      <c r="G472" s="15"/>
      <c r="H472" s="17"/>
      <c r="I472" s="23"/>
      <c r="J472" s="19"/>
      <c r="K472" s="15"/>
      <c r="L472" s="21"/>
      <c r="M472" s="22"/>
      <c r="N472" s="21"/>
      <c r="O472" s="21"/>
      <c r="P472" s="15"/>
    </row>
    <row r="473" spans="2:16" ht="14.85" customHeight="1" x14ac:dyDescent="0.25">
      <c r="B473" s="15"/>
      <c r="C473" s="16"/>
      <c r="D473" s="15"/>
      <c r="E473" s="15"/>
      <c r="F473" s="15"/>
      <c r="G473" s="15"/>
      <c r="H473" s="17"/>
      <c r="I473" s="23"/>
      <c r="J473" s="19"/>
      <c r="K473" s="15"/>
      <c r="L473" s="21"/>
      <c r="M473" s="22"/>
      <c r="N473" s="21"/>
      <c r="O473" s="21"/>
      <c r="P473" s="15"/>
    </row>
    <row r="474" spans="2:16" ht="14.85" customHeight="1" x14ac:dyDescent="0.25">
      <c r="B474" s="15"/>
      <c r="C474" s="16"/>
      <c r="D474" s="15"/>
      <c r="E474" s="15"/>
      <c r="F474" s="15"/>
      <c r="G474" s="15"/>
      <c r="H474" s="17"/>
      <c r="I474" s="23"/>
      <c r="J474" s="19"/>
      <c r="K474" s="15"/>
      <c r="L474" s="21"/>
      <c r="M474" s="22"/>
      <c r="N474" s="21"/>
      <c r="O474" s="21"/>
      <c r="P474" s="15"/>
    </row>
    <row r="475" spans="2:16" ht="14.85" customHeight="1" x14ac:dyDescent="0.25">
      <c r="B475" s="15"/>
      <c r="C475" s="16"/>
      <c r="D475" s="15"/>
      <c r="E475" s="15"/>
      <c r="F475" s="15"/>
      <c r="G475" s="15"/>
      <c r="H475" s="17"/>
      <c r="I475" s="23"/>
      <c r="J475" s="19"/>
      <c r="K475" s="15"/>
      <c r="L475" s="21"/>
      <c r="M475" s="22"/>
      <c r="N475" s="21"/>
      <c r="O475" s="21"/>
      <c r="P475" s="15"/>
    </row>
    <row r="476" spans="2:16" ht="14.85" customHeight="1" x14ac:dyDescent="0.25">
      <c r="B476" s="15"/>
      <c r="C476" s="16"/>
      <c r="D476" s="15"/>
      <c r="E476" s="15"/>
      <c r="F476" s="15"/>
      <c r="G476" s="15"/>
      <c r="H476" s="17"/>
      <c r="I476" s="23"/>
      <c r="J476" s="19"/>
      <c r="K476" s="15"/>
      <c r="L476" s="21"/>
      <c r="M476" s="22"/>
      <c r="N476" s="21"/>
      <c r="O476" s="21"/>
      <c r="P476" s="17"/>
    </row>
    <row r="477" spans="2:16" ht="14.85" customHeight="1" x14ac:dyDescent="0.25">
      <c r="B477" s="15"/>
      <c r="C477" s="16"/>
      <c r="D477" s="15"/>
      <c r="E477" s="15"/>
      <c r="F477" s="15"/>
      <c r="G477" s="15"/>
      <c r="H477" s="17"/>
      <c r="I477" s="23"/>
      <c r="J477" s="19"/>
      <c r="K477" s="15"/>
      <c r="L477" s="21"/>
      <c r="M477" s="22"/>
      <c r="N477" s="21"/>
      <c r="O477" s="21"/>
      <c r="P477" s="15"/>
    </row>
    <row r="478" spans="2:16" ht="14.85" customHeight="1" x14ac:dyDescent="0.25">
      <c r="B478" s="15"/>
      <c r="C478" s="16"/>
      <c r="D478" s="15"/>
      <c r="E478" s="15"/>
      <c r="F478" s="15"/>
      <c r="G478" s="15"/>
      <c r="H478" s="17"/>
      <c r="I478" s="23"/>
      <c r="J478" s="19"/>
      <c r="K478" s="15"/>
      <c r="L478" s="21"/>
      <c r="M478" s="22"/>
      <c r="N478" s="21"/>
      <c r="O478" s="21"/>
      <c r="P478" s="15"/>
    </row>
    <row r="479" spans="2:16" ht="14.85" customHeight="1" x14ac:dyDescent="0.25">
      <c r="B479" s="15"/>
      <c r="C479" s="16"/>
      <c r="D479" s="15"/>
      <c r="E479" s="15"/>
      <c r="F479" s="15"/>
      <c r="G479" s="15"/>
      <c r="H479" s="17"/>
      <c r="I479" s="23"/>
      <c r="J479" s="19"/>
      <c r="K479" s="15"/>
      <c r="L479" s="21"/>
      <c r="M479" s="22"/>
      <c r="N479" s="21"/>
      <c r="O479" s="21"/>
      <c r="P479" s="17"/>
    </row>
    <row r="480" spans="2:16" ht="14.85" customHeight="1" x14ac:dyDescent="0.25">
      <c r="B480" s="15"/>
      <c r="C480" s="16"/>
      <c r="D480" s="15"/>
      <c r="E480" s="15"/>
      <c r="F480" s="15"/>
      <c r="G480" s="15"/>
      <c r="H480" s="17"/>
      <c r="I480" s="23"/>
      <c r="J480" s="19"/>
      <c r="K480" s="15"/>
      <c r="L480" s="21"/>
      <c r="M480" s="22"/>
      <c r="N480" s="21"/>
      <c r="O480" s="21"/>
      <c r="P480" s="15"/>
    </row>
    <row r="481" spans="2:16" ht="14.85" customHeight="1" x14ac:dyDescent="0.25">
      <c r="B481" s="15"/>
      <c r="C481" s="16"/>
      <c r="D481" s="15"/>
      <c r="E481" s="15"/>
      <c r="F481" s="15"/>
      <c r="G481" s="15"/>
      <c r="H481" s="17"/>
      <c r="I481" s="23"/>
      <c r="J481" s="19"/>
      <c r="K481" s="15"/>
      <c r="L481" s="21"/>
      <c r="M481" s="22"/>
      <c r="N481" s="21"/>
      <c r="O481" s="21"/>
      <c r="P481" s="17"/>
    </row>
    <row r="482" spans="2:16" ht="14.85" customHeight="1" x14ac:dyDescent="0.25">
      <c r="B482" s="15"/>
      <c r="C482" s="16"/>
      <c r="D482" s="15"/>
      <c r="E482" s="15"/>
      <c r="F482" s="15"/>
      <c r="G482" s="15"/>
      <c r="H482" s="17"/>
      <c r="I482" s="23"/>
      <c r="J482" s="19"/>
      <c r="K482" s="15"/>
      <c r="L482" s="21"/>
      <c r="M482" s="22"/>
      <c r="N482" s="21"/>
      <c r="O482" s="21"/>
      <c r="P482" s="15"/>
    </row>
    <row r="483" spans="2:16" ht="14.85" customHeight="1" x14ac:dyDescent="0.25">
      <c r="B483" s="15"/>
      <c r="C483" s="16"/>
      <c r="D483" s="15"/>
      <c r="E483" s="15"/>
      <c r="F483" s="15"/>
      <c r="G483" s="15"/>
      <c r="H483" s="17"/>
      <c r="I483" s="23"/>
      <c r="J483" s="19"/>
      <c r="K483" s="15"/>
      <c r="L483" s="21"/>
      <c r="M483" s="22"/>
      <c r="N483" s="21"/>
      <c r="O483" s="21"/>
      <c r="P483" s="15"/>
    </row>
    <row r="484" spans="2:16" ht="14.85" customHeight="1" x14ac:dyDescent="0.25">
      <c r="B484" s="15"/>
      <c r="C484" s="16"/>
      <c r="D484" s="15"/>
      <c r="E484" s="15"/>
      <c r="F484" s="15"/>
      <c r="G484" s="15"/>
      <c r="H484" s="17"/>
      <c r="I484" s="23"/>
      <c r="J484" s="19"/>
      <c r="K484" s="15"/>
      <c r="L484" s="21"/>
      <c r="M484" s="22"/>
      <c r="N484" s="21"/>
      <c r="O484" s="21"/>
      <c r="P484" s="15"/>
    </row>
    <row r="485" spans="2:16" ht="14.85" customHeight="1" x14ac:dyDescent="0.25">
      <c r="B485" s="15"/>
      <c r="C485" s="16"/>
      <c r="D485" s="15"/>
      <c r="E485" s="15"/>
      <c r="F485" s="15"/>
      <c r="G485" s="15"/>
      <c r="H485" s="17"/>
      <c r="I485" s="23"/>
      <c r="J485" s="19"/>
      <c r="K485" s="15"/>
      <c r="L485" s="21"/>
      <c r="M485" s="22"/>
      <c r="N485" s="21"/>
      <c r="O485" s="21"/>
      <c r="P485" s="15"/>
    </row>
    <row r="486" spans="2:16" ht="14.85" customHeight="1" x14ac:dyDescent="0.25">
      <c r="B486" s="15"/>
      <c r="C486" s="16"/>
      <c r="D486" s="15"/>
      <c r="E486" s="15"/>
      <c r="F486" s="15"/>
      <c r="G486" s="15"/>
      <c r="H486" s="17"/>
      <c r="I486" s="23"/>
      <c r="J486" s="19"/>
      <c r="K486" s="15"/>
      <c r="L486" s="21"/>
      <c r="M486" s="22"/>
      <c r="N486" s="21"/>
      <c r="O486" s="21"/>
      <c r="P486" s="15"/>
    </row>
    <row r="487" spans="2:16" ht="14.85" customHeight="1" x14ac:dyDescent="0.25">
      <c r="B487" s="15"/>
      <c r="C487" s="16"/>
      <c r="D487" s="15"/>
      <c r="E487" s="15"/>
      <c r="F487" s="15"/>
      <c r="G487" s="15"/>
      <c r="H487" s="17"/>
      <c r="I487" s="23"/>
      <c r="J487" s="19"/>
      <c r="K487" s="15"/>
      <c r="L487" s="21"/>
      <c r="M487" s="22"/>
      <c r="N487" s="21"/>
      <c r="O487" s="21"/>
      <c r="P487" s="15"/>
    </row>
    <row r="488" spans="2:16" ht="14.85" customHeight="1" x14ac:dyDescent="0.25">
      <c r="B488" s="15"/>
      <c r="C488" s="16"/>
      <c r="D488" s="15"/>
      <c r="E488" s="15"/>
      <c r="F488" s="15"/>
      <c r="G488" s="15"/>
      <c r="H488" s="17"/>
      <c r="I488" s="23"/>
      <c r="J488" s="19"/>
      <c r="K488" s="15"/>
      <c r="L488" s="21"/>
      <c r="M488" s="22"/>
      <c r="N488" s="21"/>
      <c r="O488" s="21"/>
      <c r="P488" s="15"/>
    </row>
    <row r="489" spans="2:16" ht="14.85" customHeight="1" x14ac:dyDescent="0.25">
      <c r="B489" s="15"/>
      <c r="C489" s="16"/>
      <c r="D489" s="15"/>
      <c r="E489" s="15"/>
      <c r="F489" s="15"/>
      <c r="G489" s="15"/>
      <c r="H489" s="17"/>
      <c r="I489" s="23"/>
      <c r="J489" s="19"/>
      <c r="K489" s="15"/>
      <c r="L489" s="21"/>
      <c r="M489" s="22"/>
      <c r="N489" s="21"/>
      <c r="O489" s="21"/>
      <c r="P489" s="15"/>
    </row>
    <row r="490" spans="2:16" ht="14.85" customHeight="1" x14ac:dyDescent="0.25">
      <c r="B490" s="15"/>
      <c r="C490" s="16"/>
      <c r="D490" s="15"/>
      <c r="E490" s="15"/>
      <c r="F490" s="15"/>
      <c r="G490" s="15"/>
      <c r="H490" s="17"/>
      <c r="I490" s="23"/>
      <c r="J490" s="19"/>
      <c r="K490" s="15"/>
      <c r="L490" s="21"/>
      <c r="M490" s="22"/>
      <c r="N490" s="21"/>
      <c r="O490" s="21"/>
      <c r="P490" s="15"/>
    </row>
    <row r="491" spans="2:16" ht="14.85" customHeight="1" x14ac:dyDescent="0.25">
      <c r="B491" s="15"/>
      <c r="C491" s="16"/>
      <c r="D491" s="15"/>
      <c r="E491" s="15"/>
      <c r="F491" s="15"/>
      <c r="G491" s="15"/>
      <c r="H491" s="17"/>
      <c r="I491" s="23"/>
      <c r="J491" s="19"/>
      <c r="K491" s="15"/>
      <c r="L491" s="21"/>
      <c r="M491" s="22"/>
      <c r="N491" s="21"/>
      <c r="O491" s="21"/>
      <c r="P491" s="17"/>
    </row>
    <row r="492" spans="2:16" ht="14.85" customHeight="1" x14ac:dyDescent="0.25">
      <c r="B492" s="15"/>
      <c r="C492" s="16"/>
      <c r="D492" s="15"/>
      <c r="E492" s="15"/>
      <c r="F492" s="15"/>
      <c r="G492" s="15"/>
      <c r="H492" s="17"/>
      <c r="I492" s="23"/>
      <c r="J492" s="19"/>
      <c r="K492" s="15"/>
      <c r="L492" s="21"/>
      <c r="M492" s="22"/>
      <c r="N492" s="21"/>
      <c r="O492" s="21"/>
      <c r="P492" s="17"/>
    </row>
    <row r="493" spans="2:16" ht="14.85" customHeight="1" x14ac:dyDescent="0.25">
      <c r="B493" s="15"/>
      <c r="C493" s="16"/>
      <c r="D493" s="15"/>
      <c r="E493" s="15"/>
      <c r="F493" s="15"/>
      <c r="G493" s="15"/>
      <c r="H493" s="17"/>
      <c r="I493" s="23"/>
      <c r="J493" s="19"/>
      <c r="K493" s="15"/>
      <c r="L493" s="21"/>
      <c r="M493" s="22"/>
      <c r="N493" s="21"/>
      <c r="O493" s="21"/>
      <c r="P493" s="15"/>
    </row>
    <row r="494" spans="2:16" ht="14.85" customHeight="1" x14ac:dyDescent="0.25">
      <c r="B494" s="15"/>
      <c r="C494" s="16"/>
      <c r="D494" s="15"/>
      <c r="E494" s="15"/>
      <c r="F494" s="15"/>
      <c r="G494" s="15"/>
      <c r="H494" s="17"/>
      <c r="I494" s="23"/>
      <c r="J494" s="19"/>
      <c r="K494" s="15"/>
      <c r="L494" s="21"/>
      <c r="M494" s="22"/>
      <c r="N494" s="21"/>
      <c r="O494" s="21"/>
      <c r="P494" s="17"/>
    </row>
    <row r="495" spans="2:16" ht="14.85" customHeight="1" x14ac:dyDescent="0.25">
      <c r="B495" s="15"/>
      <c r="C495" s="16"/>
      <c r="D495" s="15"/>
      <c r="E495" s="15"/>
      <c r="F495" s="15"/>
      <c r="G495" s="15"/>
      <c r="H495" s="17"/>
      <c r="I495" s="23"/>
      <c r="J495" s="19"/>
      <c r="K495" s="15"/>
      <c r="L495" s="21"/>
      <c r="M495" s="22"/>
      <c r="N495" s="21"/>
      <c r="O495" s="21"/>
      <c r="P495" s="17"/>
    </row>
    <row r="496" spans="2:16" ht="14.85" customHeight="1" x14ac:dyDescent="0.25">
      <c r="B496" s="15"/>
      <c r="C496" s="16"/>
      <c r="D496" s="15"/>
      <c r="E496" s="15"/>
      <c r="F496" s="15"/>
      <c r="G496" s="15"/>
      <c r="H496" s="17"/>
      <c r="I496" s="23"/>
      <c r="J496" s="19"/>
      <c r="K496" s="15"/>
      <c r="L496" s="21"/>
      <c r="M496" s="22"/>
      <c r="N496" s="21"/>
      <c r="O496" s="21"/>
      <c r="P496" s="17"/>
    </row>
    <row r="497" spans="2:16" ht="14.85" customHeight="1" x14ac:dyDescent="0.25">
      <c r="B497" s="15"/>
      <c r="C497" s="16"/>
      <c r="D497" s="15"/>
      <c r="E497" s="15"/>
      <c r="F497" s="15"/>
      <c r="G497" s="15"/>
      <c r="H497" s="17"/>
      <c r="I497" s="23"/>
      <c r="J497" s="19"/>
      <c r="K497" s="15"/>
      <c r="L497" s="21"/>
      <c r="M497" s="22"/>
      <c r="N497" s="21"/>
      <c r="O497" s="21"/>
      <c r="P497" s="15"/>
    </row>
    <row r="498" spans="2:16" ht="14.85" customHeight="1" x14ac:dyDescent="0.25">
      <c r="B498" s="15"/>
      <c r="C498" s="16"/>
      <c r="D498" s="15"/>
      <c r="E498" s="15"/>
      <c r="F498" s="15"/>
      <c r="G498" s="15"/>
      <c r="H498" s="17"/>
      <c r="I498" s="23"/>
      <c r="J498" s="19"/>
      <c r="K498" s="15"/>
      <c r="L498" s="21"/>
      <c r="M498" s="22"/>
      <c r="N498" s="21"/>
      <c r="O498" s="21"/>
      <c r="P498" s="15"/>
    </row>
    <row r="499" spans="2:16" ht="14.85" customHeight="1" x14ac:dyDescent="0.25">
      <c r="B499" s="15"/>
      <c r="C499" s="16"/>
      <c r="D499" s="15"/>
      <c r="E499" s="15"/>
      <c r="F499" s="15"/>
      <c r="G499" s="15"/>
      <c r="H499" s="17"/>
      <c r="I499" s="23"/>
      <c r="J499" s="19"/>
      <c r="K499" s="15"/>
      <c r="L499" s="21"/>
      <c r="M499" s="22"/>
      <c r="N499" s="21"/>
      <c r="O499" s="21"/>
      <c r="P499" s="15"/>
    </row>
    <row r="500" spans="2:16" ht="14.85" customHeight="1" x14ac:dyDescent="0.25">
      <c r="B500" s="15"/>
      <c r="C500" s="16"/>
      <c r="D500" s="15"/>
      <c r="E500" s="15"/>
      <c r="F500" s="15"/>
      <c r="G500" s="15"/>
      <c r="H500" s="17"/>
      <c r="I500" s="23"/>
      <c r="J500" s="19"/>
      <c r="K500" s="15"/>
      <c r="L500" s="21"/>
      <c r="M500" s="22"/>
      <c r="N500" s="21"/>
      <c r="O500" s="21"/>
      <c r="P500" s="15"/>
    </row>
    <row r="501" spans="2:16" ht="14.85" customHeight="1" x14ac:dyDescent="0.25">
      <c r="B501" s="15"/>
      <c r="C501" s="16"/>
      <c r="D501" s="15"/>
      <c r="E501" s="15"/>
      <c r="F501" s="15"/>
      <c r="G501" s="15"/>
      <c r="H501" s="17"/>
      <c r="I501" s="23"/>
      <c r="J501" s="19"/>
      <c r="K501" s="15"/>
      <c r="L501" s="21"/>
      <c r="M501" s="22"/>
      <c r="N501" s="21"/>
      <c r="O501" s="21"/>
      <c r="P501" s="15"/>
    </row>
    <row r="502" spans="2:16" ht="14.85" customHeight="1" x14ac:dyDescent="0.25">
      <c r="B502" s="15"/>
      <c r="C502" s="16"/>
      <c r="D502" s="15"/>
      <c r="E502" s="15"/>
      <c r="F502" s="15"/>
      <c r="G502" s="15"/>
      <c r="H502" s="17"/>
      <c r="I502" s="23"/>
      <c r="J502" s="19"/>
      <c r="K502" s="15"/>
      <c r="L502" s="21"/>
      <c r="M502" s="22"/>
      <c r="N502" s="21"/>
      <c r="O502" s="21"/>
      <c r="P502" s="15"/>
    </row>
    <row r="503" spans="2:16" ht="14.85" customHeight="1" x14ac:dyDescent="0.25">
      <c r="B503" s="15"/>
      <c r="C503" s="16"/>
      <c r="D503" s="15"/>
      <c r="E503" s="15"/>
      <c r="F503" s="15"/>
      <c r="G503" s="15"/>
      <c r="H503" s="17"/>
      <c r="I503" s="23"/>
      <c r="J503" s="19"/>
      <c r="K503" s="15"/>
      <c r="L503" s="21"/>
      <c r="M503" s="22"/>
      <c r="N503" s="21"/>
      <c r="O503" s="21"/>
      <c r="P503" s="15"/>
    </row>
    <row r="504" spans="2:16" ht="14.85" customHeight="1" x14ac:dyDescent="0.25">
      <c r="B504" s="15"/>
      <c r="C504" s="16"/>
      <c r="D504" s="15"/>
      <c r="E504" s="15"/>
      <c r="F504" s="15"/>
      <c r="G504" s="15"/>
      <c r="H504" s="17"/>
      <c r="I504" s="23"/>
      <c r="J504" s="19"/>
      <c r="K504" s="15"/>
      <c r="L504" s="21"/>
      <c r="M504" s="22"/>
      <c r="N504" s="21"/>
      <c r="O504" s="21"/>
      <c r="P504" s="15"/>
    </row>
    <row r="505" spans="2:16" ht="14.85" customHeight="1" x14ac:dyDescent="0.25">
      <c r="B505" s="15"/>
      <c r="C505" s="16"/>
      <c r="D505" s="15"/>
      <c r="E505" s="15"/>
      <c r="F505" s="15"/>
      <c r="G505" s="15"/>
      <c r="H505" s="17"/>
      <c r="I505" s="23"/>
      <c r="J505" s="19"/>
      <c r="K505" s="15"/>
      <c r="L505" s="21"/>
      <c r="M505" s="22"/>
      <c r="N505" s="21"/>
      <c r="O505" s="21"/>
      <c r="P505" s="15"/>
    </row>
    <row r="506" spans="2:16" ht="14.85" customHeight="1" x14ac:dyDescent="0.25">
      <c r="B506" s="15"/>
      <c r="C506" s="16"/>
      <c r="D506" s="15"/>
      <c r="E506" s="15"/>
      <c r="F506" s="15"/>
      <c r="G506" s="15"/>
      <c r="H506" s="17"/>
      <c r="I506" s="23"/>
      <c r="J506" s="19"/>
      <c r="K506" s="15"/>
      <c r="L506" s="21"/>
      <c r="M506" s="22"/>
      <c r="N506" s="21"/>
      <c r="O506" s="21"/>
      <c r="P506" s="15"/>
    </row>
    <row r="507" spans="2:16" ht="14.85" customHeight="1" x14ac:dyDescent="0.25">
      <c r="B507" s="15"/>
      <c r="C507" s="16"/>
      <c r="D507" s="15"/>
      <c r="E507" s="15"/>
      <c r="F507" s="15"/>
      <c r="G507" s="15"/>
      <c r="H507" s="17"/>
      <c r="I507" s="23"/>
      <c r="J507" s="19"/>
      <c r="K507" s="15"/>
      <c r="L507" s="21"/>
      <c r="M507" s="22"/>
      <c r="N507" s="21"/>
      <c r="O507" s="21"/>
      <c r="P507" s="15"/>
    </row>
    <row r="508" spans="2:16" ht="14.85" customHeight="1" x14ac:dyDescent="0.25">
      <c r="B508" s="15"/>
      <c r="C508" s="16"/>
      <c r="D508" s="15"/>
      <c r="E508" s="15"/>
      <c r="F508" s="15"/>
      <c r="G508" s="15"/>
      <c r="H508" s="17"/>
      <c r="I508" s="23"/>
      <c r="J508" s="19"/>
      <c r="K508" s="15"/>
      <c r="L508" s="21"/>
      <c r="M508" s="22"/>
      <c r="N508" s="21"/>
      <c r="O508" s="21"/>
      <c r="P508" s="15"/>
    </row>
    <row r="509" spans="2:16" ht="14.85" customHeight="1" x14ac:dyDescent="0.25">
      <c r="B509" s="15"/>
      <c r="C509" s="16"/>
      <c r="D509" s="15"/>
      <c r="E509" s="15"/>
      <c r="F509" s="15"/>
      <c r="G509" s="15"/>
      <c r="H509" s="17"/>
      <c r="I509" s="23"/>
      <c r="J509" s="19"/>
      <c r="K509" s="15"/>
      <c r="L509" s="21"/>
      <c r="M509" s="22"/>
      <c r="N509" s="21"/>
      <c r="O509" s="21"/>
      <c r="P509" s="17"/>
    </row>
    <row r="510" spans="2:16" ht="14.85" customHeight="1" x14ac:dyDescent="0.25">
      <c r="B510" s="15"/>
      <c r="C510" s="16"/>
      <c r="D510" s="15"/>
      <c r="E510" s="15"/>
      <c r="F510" s="15"/>
      <c r="G510" s="15"/>
      <c r="H510" s="17"/>
      <c r="I510" s="23"/>
      <c r="J510" s="19"/>
      <c r="K510" s="15"/>
      <c r="L510" s="21"/>
      <c r="M510" s="22"/>
      <c r="N510" s="21"/>
      <c r="O510" s="21"/>
      <c r="P510" s="15"/>
    </row>
    <row r="511" spans="2:16" ht="14.85" customHeight="1" x14ac:dyDescent="0.25">
      <c r="B511" s="15"/>
      <c r="C511" s="16"/>
      <c r="D511" s="15"/>
      <c r="E511" s="15"/>
      <c r="F511" s="15"/>
      <c r="G511" s="15"/>
      <c r="H511" s="17"/>
      <c r="I511" s="23"/>
      <c r="J511" s="19"/>
      <c r="K511" s="15"/>
      <c r="L511" s="21"/>
      <c r="M511" s="22"/>
      <c r="N511" s="21"/>
      <c r="O511" s="21"/>
      <c r="P511" s="15"/>
    </row>
    <row r="512" spans="2:16" ht="14.85" customHeight="1" x14ac:dyDescent="0.25">
      <c r="B512" s="15"/>
      <c r="C512" s="16"/>
      <c r="D512" s="15"/>
      <c r="E512" s="15"/>
      <c r="F512" s="15"/>
      <c r="G512" s="15"/>
      <c r="H512" s="17"/>
      <c r="I512" s="23"/>
      <c r="J512" s="19"/>
      <c r="K512" s="15"/>
      <c r="L512" s="21"/>
      <c r="M512" s="22"/>
      <c r="N512" s="21"/>
      <c r="O512" s="21"/>
      <c r="P512" s="15"/>
    </row>
    <row r="513" spans="2:16" ht="14.85" customHeight="1" x14ac:dyDescent="0.25">
      <c r="B513" s="15"/>
      <c r="C513" s="16"/>
      <c r="D513" s="15"/>
      <c r="E513" s="15"/>
      <c r="F513" s="15"/>
      <c r="G513" s="15"/>
      <c r="H513" s="17"/>
      <c r="I513" s="23"/>
      <c r="J513" s="19"/>
      <c r="K513" s="15"/>
      <c r="L513" s="21"/>
      <c r="M513" s="22"/>
      <c r="N513" s="21"/>
      <c r="O513" s="21"/>
      <c r="P513" s="15"/>
    </row>
    <row r="514" spans="2:16" ht="14.85" customHeight="1" x14ac:dyDescent="0.25">
      <c r="B514" s="15"/>
      <c r="C514" s="16"/>
      <c r="D514" s="15"/>
      <c r="E514" s="15"/>
      <c r="F514" s="15"/>
      <c r="G514" s="15"/>
      <c r="H514" s="17"/>
      <c r="I514" s="23"/>
      <c r="J514" s="19"/>
      <c r="K514" s="15"/>
      <c r="L514" s="21"/>
      <c r="M514" s="22"/>
      <c r="N514" s="21"/>
      <c r="O514" s="21"/>
      <c r="P514" s="17"/>
    </row>
    <row r="515" spans="2:16" ht="14.85" customHeight="1" x14ac:dyDescent="0.25">
      <c r="B515" s="15"/>
      <c r="C515" s="16"/>
      <c r="D515" s="15"/>
      <c r="E515" s="15"/>
      <c r="F515" s="15"/>
      <c r="G515" s="15"/>
      <c r="H515" s="17"/>
      <c r="I515" s="23"/>
      <c r="J515" s="19"/>
      <c r="K515" s="15"/>
      <c r="L515" s="21"/>
      <c r="M515" s="22"/>
      <c r="N515" s="21"/>
      <c r="O515" s="21"/>
      <c r="P515" s="17"/>
    </row>
    <row r="516" spans="2:16" ht="14.85" customHeight="1" x14ac:dyDescent="0.25">
      <c r="B516" s="15"/>
      <c r="C516" s="16"/>
      <c r="D516" s="15"/>
      <c r="E516" s="15"/>
      <c r="F516" s="15"/>
      <c r="G516" s="15"/>
      <c r="H516" s="17"/>
      <c r="I516" s="23"/>
      <c r="J516" s="19"/>
      <c r="K516" s="15"/>
      <c r="L516" s="21"/>
      <c r="M516" s="22"/>
      <c r="N516" s="21"/>
      <c r="O516" s="21"/>
      <c r="P516" s="17"/>
    </row>
    <row r="517" spans="2:16" ht="14.85" customHeight="1" x14ac:dyDescent="0.25">
      <c r="B517" s="15"/>
      <c r="C517" s="16"/>
      <c r="D517" s="15"/>
      <c r="E517" s="15"/>
      <c r="F517" s="15"/>
      <c r="G517" s="15"/>
      <c r="H517" s="17"/>
      <c r="I517" s="23"/>
      <c r="J517" s="19"/>
      <c r="K517" s="15"/>
      <c r="L517" s="21"/>
      <c r="M517" s="22"/>
      <c r="N517" s="21"/>
      <c r="O517" s="21"/>
      <c r="P517" s="17"/>
    </row>
    <row r="518" spans="2:16" ht="14.85" customHeight="1" x14ac:dyDescent="0.25">
      <c r="B518" s="15"/>
      <c r="C518" s="16"/>
      <c r="D518" s="15"/>
      <c r="E518" s="15"/>
      <c r="F518" s="15"/>
      <c r="G518" s="15"/>
      <c r="H518" s="17"/>
      <c r="I518" s="23"/>
      <c r="J518" s="19"/>
      <c r="K518" s="15"/>
      <c r="L518" s="21"/>
      <c r="M518" s="22"/>
      <c r="N518" s="21"/>
      <c r="O518" s="21"/>
      <c r="P518" s="17"/>
    </row>
    <row r="519" spans="2:16" ht="14.85" customHeight="1" x14ac:dyDescent="0.25">
      <c r="B519" s="15"/>
      <c r="C519" s="16"/>
      <c r="D519" s="15"/>
      <c r="E519" s="15"/>
      <c r="F519" s="15"/>
      <c r="G519" s="15"/>
      <c r="H519" s="17"/>
      <c r="I519" s="23"/>
      <c r="J519" s="19"/>
      <c r="K519" s="15"/>
      <c r="L519" s="21"/>
      <c r="M519" s="22"/>
      <c r="N519" s="21"/>
      <c r="O519" s="21"/>
      <c r="P519" s="15"/>
    </row>
    <row r="520" spans="2:16" ht="14.85" customHeight="1" x14ac:dyDescent="0.25">
      <c r="B520" s="15"/>
      <c r="C520" s="16"/>
      <c r="D520" s="15"/>
      <c r="E520" s="15"/>
      <c r="F520" s="15"/>
      <c r="G520" s="15"/>
      <c r="H520" s="17"/>
      <c r="I520" s="23"/>
      <c r="J520" s="19"/>
      <c r="K520" s="15"/>
      <c r="L520" s="21"/>
      <c r="M520" s="22"/>
      <c r="N520" s="21"/>
      <c r="O520" s="21"/>
      <c r="P520" s="15"/>
    </row>
    <row r="521" spans="2:16" ht="14.85" customHeight="1" x14ac:dyDescent="0.25">
      <c r="B521" s="15"/>
      <c r="C521" s="16"/>
      <c r="D521" s="15"/>
      <c r="E521" s="15"/>
      <c r="F521" s="15"/>
      <c r="G521" s="15"/>
      <c r="H521" s="17"/>
      <c r="I521" s="23"/>
      <c r="J521" s="19"/>
      <c r="K521" s="15"/>
      <c r="L521" s="21"/>
      <c r="M521" s="22"/>
      <c r="N521" s="21"/>
      <c r="O521" s="21"/>
      <c r="P521" s="15"/>
    </row>
    <row r="522" spans="2:16" ht="14.85" customHeight="1" x14ac:dyDescent="0.25">
      <c r="B522" s="15"/>
      <c r="C522" s="16"/>
      <c r="D522" s="15"/>
      <c r="E522" s="15"/>
      <c r="F522" s="15"/>
      <c r="G522" s="15"/>
      <c r="H522" s="17"/>
      <c r="I522" s="23"/>
      <c r="J522" s="19"/>
      <c r="K522" s="15"/>
      <c r="L522" s="21"/>
      <c r="M522" s="22"/>
      <c r="N522" s="21"/>
      <c r="O522" s="21"/>
      <c r="P522" s="15"/>
    </row>
    <row r="523" spans="2:16" ht="14.85" customHeight="1" x14ac:dyDescent="0.25">
      <c r="B523" s="15"/>
      <c r="C523" s="16"/>
      <c r="D523" s="15"/>
      <c r="E523" s="15"/>
      <c r="F523" s="15"/>
      <c r="G523" s="15"/>
      <c r="H523" s="17"/>
      <c r="I523" s="23"/>
      <c r="J523" s="19"/>
      <c r="K523" s="15"/>
      <c r="L523" s="21"/>
      <c r="M523" s="22"/>
      <c r="N523" s="21"/>
      <c r="O523" s="21"/>
      <c r="P523" s="15"/>
    </row>
    <row r="524" spans="2:16" ht="14.85" customHeight="1" x14ac:dyDescent="0.25">
      <c r="B524" s="15"/>
      <c r="C524" s="16"/>
      <c r="D524" s="15"/>
      <c r="E524" s="15"/>
      <c r="F524" s="15"/>
      <c r="G524" s="15"/>
      <c r="H524" s="17"/>
      <c r="I524" s="23"/>
      <c r="J524" s="19"/>
      <c r="K524" s="15"/>
      <c r="L524" s="21"/>
      <c r="M524" s="22"/>
      <c r="N524" s="21"/>
      <c r="O524" s="21"/>
      <c r="P524" s="15"/>
    </row>
    <row r="525" spans="2:16" ht="14.85" customHeight="1" x14ac:dyDescent="0.25">
      <c r="B525" s="15"/>
      <c r="C525" s="16"/>
      <c r="D525" s="15"/>
      <c r="E525" s="15"/>
      <c r="F525" s="15"/>
      <c r="G525" s="15"/>
      <c r="H525" s="17"/>
      <c r="I525" s="23"/>
      <c r="J525" s="19"/>
      <c r="K525" s="15"/>
      <c r="L525" s="21"/>
      <c r="M525" s="22"/>
      <c r="N525" s="21"/>
      <c r="O525" s="21"/>
      <c r="P525" s="15"/>
    </row>
    <row r="526" spans="2:16" ht="14.85" customHeight="1" x14ac:dyDescent="0.25">
      <c r="B526" s="15"/>
      <c r="C526" s="16"/>
      <c r="D526" s="15"/>
      <c r="E526" s="15"/>
      <c r="F526" s="15"/>
      <c r="G526" s="15"/>
      <c r="H526" s="17"/>
      <c r="I526" s="23"/>
      <c r="J526" s="19"/>
      <c r="K526" s="15"/>
      <c r="L526" s="21"/>
      <c r="M526" s="22"/>
      <c r="N526" s="21"/>
      <c r="O526" s="21"/>
      <c r="P526" s="17"/>
    </row>
    <row r="527" spans="2:16" ht="14.85" customHeight="1" x14ac:dyDescent="0.25">
      <c r="B527" s="15"/>
      <c r="C527" s="16"/>
      <c r="D527" s="15"/>
      <c r="E527" s="15"/>
      <c r="F527" s="15"/>
      <c r="G527" s="15"/>
      <c r="H527" s="17"/>
      <c r="I527" s="23"/>
      <c r="J527" s="19"/>
      <c r="K527" s="15"/>
      <c r="L527" s="21"/>
      <c r="M527" s="22"/>
      <c r="N527" s="21"/>
      <c r="O527" s="21"/>
      <c r="P527" s="15"/>
    </row>
    <row r="528" spans="2:16" ht="14.85" customHeight="1" x14ac:dyDescent="0.25">
      <c r="B528" s="15"/>
      <c r="C528" s="16"/>
      <c r="D528" s="15"/>
      <c r="E528" s="15"/>
      <c r="F528" s="15"/>
      <c r="G528" s="15"/>
      <c r="H528" s="17"/>
      <c r="I528" s="23"/>
      <c r="J528" s="19"/>
      <c r="K528" s="15"/>
      <c r="L528" s="21"/>
      <c r="M528" s="22"/>
      <c r="N528" s="21"/>
      <c r="O528" s="21"/>
      <c r="P528" s="15"/>
    </row>
    <row r="529" spans="2:16" ht="14.85" customHeight="1" x14ac:dyDescent="0.25">
      <c r="B529" s="15"/>
      <c r="C529" s="16"/>
      <c r="D529" s="15"/>
      <c r="E529" s="15"/>
      <c r="F529" s="15"/>
      <c r="G529" s="15"/>
      <c r="H529" s="17"/>
      <c r="I529" s="23"/>
      <c r="J529" s="19"/>
      <c r="K529" s="15"/>
      <c r="L529" s="21"/>
      <c r="M529" s="22"/>
      <c r="N529" s="21"/>
      <c r="O529" s="21"/>
      <c r="P529" s="15"/>
    </row>
    <row r="530" spans="2:16" ht="14.85" customHeight="1" x14ac:dyDescent="0.25">
      <c r="B530" s="15"/>
      <c r="C530" s="16"/>
      <c r="D530" s="15"/>
      <c r="E530" s="15"/>
      <c r="F530" s="15"/>
      <c r="G530" s="15"/>
      <c r="H530" s="17"/>
      <c r="I530" s="23"/>
      <c r="J530" s="19"/>
      <c r="K530" s="15"/>
      <c r="L530" s="21"/>
      <c r="M530" s="22"/>
      <c r="N530" s="21"/>
      <c r="O530" s="21"/>
      <c r="P530" s="15"/>
    </row>
    <row r="531" spans="2:16" ht="14.85" customHeight="1" x14ac:dyDescent="0.25">
      <c r="B531" s="15"/>
      <c r="C531" s="16"/>
      <c r="D531" s="15"/>
      <c r="E531" s="15"/>
      <c r="F531" s="15"/>
      <c r="G531" s="15"/>
      <c r="H531" s="17"/>
      <c r="I531" s="23"/>
      <c r="J531" s="19"/>
      <c r="K531" s="15"/>
      <c r="L531" s="21"/>
      <c r="M531" s="22"/>
      <c r="N531" s="21"/>
      <c r="O531" s="21"/>
      <c r="P531" s="15"/>
    </row>
    <row r="532" spans="2:16" ht="14.85" customHeight="1" x14ac:dyDescent="0.25">
      <c r="B532" s="15"/>
      <c r="C532" s="16"/>
      <c r="D532" s="15"/>
      <c r="E532" s="15"/>
      <c r="F532" s="15"/>
      <c r="G532" s="15"/>
      <c r="H532" s="17"/>
      <c r="I532" s="23"/>
      <c r="J532" s="19"/>
      <c r="K532" s="15"/>
      <c r="L532" s="21"/>
      <c r="M532" s="22"/>
      <c r="N532" s="21"/>
      <c r="O532" s="21"/>
      <c r="P532" s="15"/>
    </row>
    <row r="533" spans="2:16" ht="14.85" customHeight="1" x14ac:dyDescent="0.25">
      <c r="B533" s="15"/>
      <c r="C533" s="16"/>
      <c r="D533" s="15"/>
      <c r="E533" s="15"/>
      <c r="F533" s="15"/>
      <c r="G533" s="15"/>
      <c r="H533" s="17"/>
      <c r="I533" s="23"/>
      <c r="J533" s="19"/>
      <c r="K533" s="15"/>
      <c r="L533" s="21"/>
      <c r="M533" s="22"/>
      <c r="N533" s="21"/>
      <c r="O533" s="21"/>
      <c r="P533" s="15"/>
    </row>
    <row r="534" spans="2:16" ht="14.85" customHeight="1" x14ac:dyDescent="0.25">
      <c r="B534" s="15"/>
      <c r="C534" s="16"/>
      <c r="D534" s="15"/>
      <c r="E534" s="15"/>
      <c r="F534" s="15"/>
      <c r="G534" s="15"/>
      <c r="H534" s="17"/>
      <c r="I534" s="23"/>
      <c r="J534" s="19"/>
      <c r="K534" s="15"/>
      <c r="L534" s="21"/>
      <c r="M534" s="22"/>
      <c r="N534" s="21"/>
      <c r="O534" s="21"/>
      <c r="P534" s="17"/>
    </row>
    <row r="535" spans="2:16" ht="14.85" customHeight="1" x14ac:dyDescent="0.25">
      <c r="B535" s="15"/>
      <c r="C535" s="16"/>
      <c r="D535" s="15"/>
      <c r="E535" s="15"/>
      <c r="F535" s="15"/>
      <c r="G535" s="15"/>
      <c r="H535" s="17"/>
      <c r="I535" s="23"/>
      <c r="J535" s="19"/>
      <c r="K535" s="15"/>
      <c r="L535" s="21"/>
      <c r="M535" s="22"/>
      <c r="N535" s="21"/>
      <c r="O535" s="21"/>
      <c r="P535" s="17"/>
    </row>
    <row r="536" spans="2:16" ht="14.85" customHeight="1" x14ac:dyDescent="0.25">
      <c r="B536" s="15"/>
      <c r="C536" s="16"/>
      <c r="D536" s="15"/>
      <c r="E536" s="15"/>
      <c r="F536" s="15"/>
      <c r="G536" s="15"/>
      <c r="H536" s="17"/>
      <c r="I536" s="23"/>
      <c r="J536" s="19"/>
      <c r="K536" s="15"/>
      <c r="L536" s="21"/>
      <c r="M536" s="22"/>
      <c r="N536" s="21"/>
      <c r="O536" s="21"/>
      <c r="P536" s="15"/>
    </row>
    <row r="537" spans="2:16" ht="14.85" customHeight="1" x14ac:dyDescent="0.25">
      <c r="B537" s="15"/>
      <c r="C537" s="16"/>
      <c r="D537" s="15"/>
      <c r="E537" s="15"/>
      <c r="F537" s="15"/>
      <c r="G537" s="15"/>
      <c r="H537" s="17"/>
      <c r="I537" s="23"/>
      <c r="J537" s="19"/>
      <c r="K537" s="15"/>
      <c r="L537" s="21"/>
      <c r="M537" s="22"/>
      <c r="N537" s="21"/>
      <c r="O537" s="21"/>
      <c r="P537" s="15"/>
    </row>
    <row r="538" spans="2:16" ht="14.85" customHeight="1" x14ac:dyDescent="0.25">
      <c r="B538" s="15"/>
      <c r="C538" s="16"/>
      <c r="D538" s="15"/>
      <c r="E538" s="15"/>
      <c r="F538" s="15"/>
      <c r="G538" s="15"/>
      <c r="H538" s="17"/>
      <c r="I538" s="23"/>
      <c r="J538" s="19"/>
      <c r="K538" s="15"/>
      <c r="L538" s="21"/>
      <c r="M538" s="22"/>
      <c r="N538" s="21"/>
      <c r="O538" s="21"/>
      <c r="P538" s="15"/>
    </row>
    <row r="539" spans="2:16" ht="14.85" customHeight="1" x14ac:dyDescent="0.25">
      <c r="B539" s="15"/>
      <c r="C539" s="16"/>
      <c r="D539" s="15"/>
      <c r="E539" s="15"/>
      <c r="F539" s="15"/>
      <c r="G539" s="15"/>
      <c r="H539" s="17"/>
      <c r="I539" s="23"/>
      <c r="J539" s="19"/>
      <c r="K539" s="15"/>
      <c r="L539" s="21"/>
      <c r="M539" s="22"/>
      <c r="N539" s="21"/>
      <c r="O539" s="21"/>
      <c r="P539" s="15"/>
    </row>
    <row r="540" spans="2:16" ht="14.85" customHeight="1" x14ac:dyDescent="0.25">
      <c r="B540" s="15"/>
      <c r="C540" s="16"/>
      <c r="D540" s="15"/>
      <c r="E540" s="15"/>
      <c r="F540" s="15"/>
      <c r="G540" s="15"/>
      <c r="H540" s="17"/>
      <c r="I540" s="23"/>
      <c r="J540" s="19"/>
      <c r="K540" s="15"/>
      <c r="L540" s="21"/>
      <c r="M540" s="22"/>
      <c r="N540" s="21"/>
      <c r="O540" s="21"/>
      <c r="P540" s="15"/>
    </row>
    <row r="541" spans="2:16" ht="14.85" customHeight="1" x14ac:dyDescent="0.25">
      <c r="B541" s="15"/>
      <c r="C541" s="16"/>
      <c r="D541" s="15"/>
      <c r="E541" s="15"/>
      <c r="F541" s="15"/>
      <c r="G541" s="15"/>
      <c r="H541" s="17"/>
      <c r="I541" s="23"/>
      <c r="J541" s="19"/>
      <c r="K541" s="15"/>
      <c r="L541" s="21"/>
      <c r="M541" s="22"/>
      <c r="N541" s="21"/>
      <c r="O541" s="21"/>
      <c r="P541" s="15"/>
    </row>
    <row r="542" spans="2:16" ht="14.85" customHeight="1" x14ac:dyDescent="0.25">
      <c r="B542" s="15"/>
      <c r="C542" s="16"/>
      <c r="D542" s="15"/>
      <c r="E542" s="15"/>
      <c r="F542" s="15"/>
      <c r="G542" s="15"/>
      <c r="H542" s="17"/>
      <c r="I542" s="23"/>
      <c r="J542" s="19"/>
      <c r="K542" s="15"/>
      <c r="L542" s="21"/>
      <c r="M542" s="22"/>
      <c r="N542" s="21"/>
      <c r="O542" s="21"/>
      <c r="P542" s="15"/>
    </row>
    <row r="543" spans="2:16" ht="14.85" customHeight="1" x14ac:dyDescent="0.25">
      <c r="B543" s="15"/>
      <c r="C543" s="16"/>
      <c r="D543" s="15"/>
      <c r="E543" s="15"/>
      <c r="F543" s="15"/>
      <c r="G543" s="15"/>
      <c r="H543" s="17"/>
      <c r="I543" s="23"/>
      <c r="J543" s="19"/>
      <c r="K543" s="15"/>
      <c r="L543" s="21"/>
      <c r="M543" s="22"/>
      <c r="N543" s="21"/>
      <c r="O543" s="21"/>
      <c r="P543" s="15"/>
    </row>
    <row r="544" spans="2:16" ht="14.85" customHeight="1" x14ac:dyDescent="0.25">
      <c r="B544" s="15"/>
      <c r="C544" s="16"/>
      <c r="D544" s="15"/>
      <c r="E544" s="15"/>
      <c r="F544" s="15"/>
      <c r="G544" s="15"/>
      <c r="H544" s="17"/>
      <c r="I544" s="23"/>
      <c r="J544" s="19"/>
      <c r="K544" s="15"/>
      <c r="L544" s="21"/>
      <c r="M544" s="22"/>
      <c r="N544" s="21"/>
      <c r="O544" s="21"/>
      <c r="P544" s="15"/>
    </row>
    <row r="545" spans="2:16" ht="14.85" customHeight="1" x14ac:dyDescent="0.25">
      <c r="B545" s="15"/>
      <c r="C545" s="16"/>
      <c r="D545" s="15"/>
      <c r="E545" s="15"/>
      <c r="F545" s="15"/>
      <c r="G545" s="15"/>
      <c r="H545" s="17"/>
      <c r="I545" s="23"/>
      <c r="J545" s="19"/>
      <c r="K545" s="15"/>
      <c r="L545" s="21"/>
      <c r="M545" s="22"/>
      <c r="N545" s="21"/>
      <c r="O545" s="21"/>
      <c r="P545" s="15"/>
    </row>
    <row r="546" spans="2:16" ht="14.85" customHeight="1" x14ac:dyDescent="0.25">
      <c r="B546" s="15"/>
      <c r="C546" s="16"/>
      <c r="D546" s="15"/>
      <c r="E546" s="15"/>
      <c r="F546" s="15"/>
      <c r="G546" s="15"/>
      <c r="H546" s="17"/>
      <c r="I546" s="23"/>
      <c r="J546" s="19"/>
      <c r="K546" s="15"/>
      <c r="L546" s="21"/>
      <c r="M546" s="22"/>
      <c r="N546" s="21"/>
      <c r="O546" s="21"/>
      <c r="P546" s="15"/>
    </row>
    <row r="547" spans="2:16" ht="14.85" customHeight="1" x14ac:dyDescent="0.25">
      <c r="B547" s="15"/>
      <c r="C547" s="16"/>
      <c r="D547" s="15"/>
      <c r="E547" s="15"/>
      <c r="F547" s="15"/>
      <c r="G547" s="15"/>
      <c r="H547" s="17"/>
      <c r="I547" s="23"/>
      <c r="J547" s="19"/>
      <c r="K547" s="15"/>
      <c r="L547" s="21"/>
      <c r="M547" s="22"/>
      <c r="N547" s="21"/>
      <c r="O547" s="21"/>
      <c r="P547" s="15"/>
    </row>
    <row r="548" spans="2:16" ht="14.85" customHeight="1" x14ac:dyDescent="0.25">
      <c r="B548" s="15"/>
      <c r="C548" s="16"/>
      <c r="D548" s="15"/>
      <c r="E548" s="15"/>
      <c r="F548" s="15"/>
      <c r="G548" s="15"/>
      <c r="H548" s="17"/>
      <c r="I548" s="23"/>
      <c r="J548" s="19"/>
      <c r="K548" s="15"/>
      <c r="L548" s="21"/>
      <c r="M548" s="22"/>
      <c r="N548" s="21"/>
      <c r="O548" s="21"/>
      <c r="P548" s="15"/>
    </row>
    <row r="549" spans="2:16" ht="14.85" customHeight="1" x14ac:dyDescent="0.25">
      <c r="B549" s="15"/>
      <c r="C549" s="16"/>
      <c r="D549" s="15"/>
      <c r="E549" s="15"/>
      <c r="F549" s="15"/>
      <c r="G549" s="15"/>
      <c r="H549" s="17"/>
      <c r="I549" s="23"/>
      <c r="J549" s="19"/>
      <c r="K549" s="15"/>
      <c r="L549" s="21"/>
      <c r="M549" s="22"/>
      <c r="N549" s="21"/>
      <c r="O549" s="21"/>
      <c r="P549" s="15"/>
    </row>
    <row r="550" spans="2:16" ht="14.85" customHeight="1" x14ac:dyDescent="0.25">
      <c r="B550" s="15"/>
      <c r="C550" s="16"/>
      <c r="D550" s="15"/>
      <c r="E550" s="15"/>
      <c r="F550" s="15"/>
      <c r="G550" s="15"/>
      <c r="H550" s="17"/>
      <c r="I550" s="23"/>
      <c r="J550" s="19"/>
      <c r="K550" s="15"/>
      <c r="L550" s="21"/>
      <c r="M550" s="22"/>
      <c r="N550" s="21"/>
      <c r="O550" s="21"/>
      <c r="P550" s="15"/>
    </row>
    <row r="551" spans="2:16" ht="14.85" customHeight="1" x14ac:dyDescent="0.25">
      <c r="B551" s="15"/>
      <c r="C551" s="16"/>
      <c r="D551" s="15"/>
      <c r="E551" s="15"/>
      <c r="F551" s="15"/>
      <c r="G551" s="15"/>
      <c r="H551" s="17"/>
      <c r="I551" s="23"/>
      <c r="J551" s="19"/>
      <c r="K551" s="15"/>
      <c r="L551" s="21"/>
      <c r="M551" s="22"/>
      <c r="N551" s="21"/>
      <c r="O551" s="21"/>
      <c r="P551" s="15"/>
    </row>
    <row r="552" spans="2:16" ht="14.85" customHeight="1" x14ac:dyDescent="0.25">
      <c r="B552" s="15"/>
      <c r="C552" s="16"/>
      <c r="D552" s="15"/>
      <c r="E552" s="15"/>
      <c r="F552" s="15"/>
      <c r="G552" s="15"/>
      <c r="H552" s="17"/>
      <c r="I552" s="23"/>
      <c r="J552" s="19"/>
      <c r="K552" s="15"/>
      <c r="L552" s="21"/>
      <c r="M552" s="22"/>
      <c r="N552" s="21"/>
      <c r="O552" s="21"/>
      <c r="P552" s="15"/>
    </row>
    <row r="553" spans="2:16" ht="14.85" customHeight="1" x14ac:dyDescent="0.25">
      <c r="B553" s="15"/>
      <c r="C553" s="16"/>
      <c r="D553" s="15"/>
      <c r="E553" s="15"/>
      <c r="F553" s="15"/>
      <c r="G553" s="15"/>
      <c r="H553" s="17"/>
      <c r="I553" s="23"/>
      <c r="J553" s="19"/>
      <c r="K553" s="15"/>
      <c r="L553" s="21"/>
      <c r="M553" s="22"/>
      <c r="N553" s="21"/>
      <c r="O553" s="21"/>
      <c r="P553" s="15"/>
    </row>
    <row r="554" spans="2:16" ht="14.85" customHeight="1" x14ac:dyDescent="0.25">
      <c r="B554" s="15"/>
      <c r="C554" s="16"/>
      <c r="D554" s="15"/>
      <c r="E554" s="15"/>
      <c r="F554" s="15"/>
      <c r="G554" s="15"/>
      <c r="H554" s="17"/>
      <c r="I554" s="23"/>
      <c r="J554" s="19"/>
      <c r="K554" s="15"/>
      <c r="L554" s="21"/>
      <c r="M554" s="22"/>
      <c r="N554" s="21"/>
      <c r="O554" s="21"/>
      <c r="P554" s="17"/>
    </row>
    <row r="555" spans="2:16" ht="14.85" customHeight="1" x14ac:dyDescent="0.25">
      <c r="B555" s="15"/>
      <c r="C555" s="16"/>
      <c r="D555" s="15"/>
      <c r="E555" s="15"/>
      <c r="F555" s="15"/>
      <c r="G555" s="15"/>
      <c r="H555" s="17"/>
      <c r="I555" s="23"/>
      <c r="J555" s="19"/>
      <c r="K555" s="15"/>
      <c r="L555" s="21"/>
      <c r="M555" s="22"/>
      <c r="N555" s="21"/>
      <c r="O555" s="21"/>
      <c r="P555" s="15"/>
    </row>
    <row r="556" spans="2:16" ht="14.85" customHeight="1" x14ac:dyDescent="0.25">
      <c r="B556" s="15"/>
      <c r="C556" s="16"/>
      <c r="D556" s="15"/>
      <c r="E556" s="15"/>
      <c r="F556" s="15"/>
      <c r="G556" s="15"/>
      <c r="H556" s="17"/>
      <c r="I556" s="23"/>
      <c r="J556" s="19"/>
      <c r="K556" s="15"/>
      <c r="L556" s="21"/>
      <c r="M556" s="22"/>
      <c r="N556" s="21"/>
      <c r="O556" s="21"/>
      <c r="P556" s="15"/>
    </row>
    <row r="557" spans="2:16" ht="14.85" customHeight="1" x14ac:dyDescent="0.25">
      <c r="B557" s="15"/>
      <c r="C557" s="16"/>
      <c r="D557" s="15"/>
      <c r="E557" s="15"/>
      <c r="F557" s="15"/>
      <c r="G557" s="15"/>
      <c r="H557" s="17"/>
      <c r="I557" s="23"/>
      <c r="J557" s="19"/>
      <c r="K557" s="15"/>
      <c r="L557" s="21"/>
      <c r="M557" s="22"/>
      <c r="N557" s="21"/>
      <c r="O557" s="21"/>
      <c r="P557" s="15"/>
    </row>
    <row r="558" spans="2:16" ht="14.85" customHeight="1" x14ac:dyDescent="0.25">
      <c r="B558" s="15"/>
      <c r="C558" s="16"/>
      <c r="D558" s="15"/>
      <c r="E558" s="15"/>
      <c r="F558" s="15"/>
      <c r="G558" s="15"/>
      <c r="H558" s="17"/>
      <c r="I558" s="23"/>
      <c r="J558" s="19"/>
      <c r="K558" s="15"/>
      <c r="L558" s="21"/>
      <c r="M558" s="22"/>
      <c r="N558" s="21"/>
      <c r="O558" s="21"/>
      <c r="P558" s="15"/>
    </row>
    <row r="559" spans="2:16" ht="14.85" customHeight="1" x14ac:dyDescent="0.25">
      <c r="B559" s="15"/>
      <c r="C559" s="16"/>
      <c r="D559" s="15"/>
      <c r="E559" s="15"/>
      <c r="F559" s="15"/>
      <c r="G559" s="15"/>
      <c r="H559" s="17"/>
      <c r="I559" s="23"/>
      <c r="J559" s="19"/>
      <c r="K559" s="15"/>
      <c r="L559" s="21"/>
      <c r="M559" s="22"/>
      <c r="N559" s="21"/>
      <c r="O559" s="21"/>
      <c r="P559" s="15"/>
    </row>
    <row r="560" spans="2:16" ht="14.85" customHeight="1" x14ac:dyDescent="0.25">
      <c r="B560" s="15"/>
      <c r="C560" s="16"/>
      <c r="D560" s="15"/>
      <c r="E560" s="15"/>
      <c r="F560" s="15"/>
      <c r="G560" s="15"/>
      <c r="H560" s="17"/>
      <c r="I560" s="23"/>
      <c r="J560" s="19"/>
      <c r="K560" s="15"/>
      <c r="L560" s="21"/>
      <c r="M560" s="22"/>
      <c r="N560" s="21"/>
      <c r="O560" s="21"/>
      <c r="P560" s="15"/>
    </row>
    <row r="561" spans="2:16" ht="14.85" customHeight="1" x14ac:dyDescent="0.25">
      <c r="B561" s="15"/>
      <c r="C561" s="16"/>
      <c r="D561" s="15"/>
      <c r="E561" s="15"/>
      <c r="F561" s="15"/>
      <c r="G561" s="15"/>
      <c r="H561" s="17"/>
      <c r="I561" s="23"/>
      <c r="J561" s="19"/>
      <c r="K561" s="15"/>
      <c r="L561" s="21"/>
      <c r="M561" s="22"/>
      <c r="N561" s="21"/>
      <c r="O561" s="21"/>
      <c r="P561" s="15"/>
    </row>
    <row r="562" spans="2:16" ht="14.85" customHeight="1" x14ac:dyDescent="0.25">
      <c r="B562" s="15"/>
      <c r="C562" s="16"/>
      <c r="D562" s="15"/>
      <c r="E562" s="15"/>
      <c r="F562" s="15"/>
      <c r="G562" s="15"/>
      <c r="H562" s="17"/>
      <c r="I562" s="23"/>
      <c r="J562" s="19"/>
      <c r="K562" s="15"/>
      <c r="L562" s="21"/>
      <c r="M562" s="22"/>
      <c r="N562" s="21"/>
      <c r="O562" s="21"/>
      <c r="P562" s="15"/>
    </row>
    <row r="563" spans="2:16" ht="14.85" customHeight="1" x14ac:dyDescent="0.25">
      <c r="B563" s="15"/>
      <c r="C563" s="16"/>
      <c r="D563" s="15"/>
      <c r="E563" s="15"/>
      <c r="F563" s="15"/>
      <c r="G563" s="15"/>
      <c r="H563" s="17"/>
      <c r="I563" s="23"/>
      <c r="J563" s="19"/>
      <c r="K563" s="15"/>
      <c r="L563" s="21"/>
      <c r="M563" s="22"/>
      <c r="N563" s="21"/>
      <c r="O563" s="21"/>
      <c r="P563" s="15"/>
    </row>
    <row r="564" spans="2:16" ht="14.85" customHeight="1" x14ac:dyDescent="0.25">
      <c r="B564" s="15"/>
      <c r="C564" s="16"/>
      <c r="D564" s="15"/>
      <c r="E564" s="15"/>
      <c r="F564" s="15"/>
      <c r="G564" s="15"/>
      <c r="H564" s="17"/>
      <c r="I564" s="23"/>
      <c r="J564" s="19"/>
      <c r="K564" s="15"/>
      <c r="L564" s="21"/>
      <c r="M564" s="22"/>
      <c r="N564" s="21"/>
      <c r="O564" s="21"/>
      <c r="P564" s="15"/>
    </row>
    <row r="565" spans="2:16" ht="14.85" customHeight="1" x14ac:dyDescent="0.25">
      <c r="B565" s="15"/>
      <c r="C565" s="16"/>
      <c r="D565" s="15"/>
      <c r="E565" s="15"/>
      <c r="F565" s="15"/>
      <c r="G565" s="15"/>
      <c r="H565" s="17"/>
      <c r="I565" s="23"/>
      <c r="J565" s="19"/>
      <c r="K565" s="15"/>
      <c r="L565" s="21"/>
      <c r="M565" s="22"/>
      <c r="N565" s="21"/>
      <c r="O565" s="21"/>
      <c r="P565" s="15"/>
    </row>
    <row r="566" spans="2:16" ht="14.85" customHeight="1" x14ac:dyDescent="0.25">
      <c r="B566" s="15"/>
      <c r="C566" s="16"/>
      <c r="D566" s="15"/>
      <c r="E566" s="15"/>
      <c r="F566" s="15"/>
      <c r="G566" s="15"/>
      <c r="H566" s="17"/>
      <c r="I566" s="23"/>
      <c r="J566" s="19"/>
      <c r="K566" s="15"/>
      <c r="L566" s="21"/>
      <c r="M566" s="22"/>
      <c r="N566" s="21"/>
      <c r="O566" s="21"/>
      <c r="P566" s="15"/>
    </row>
    <row r="567" spans="2:16" ht="14.85" customHeight="1" x14ac:dyDescent="0.25">
      <c r="B567" s="15"/>
      <c r="C567" s="16"/>
      <c r="D567" s="15"/>
      <c r="E567" s="15"/>
      <c r="F567" s="15"/>
      <c r="G567" s="15"/>
      <c r="H567" s="17"/>
      <c r="I567" s="23"/>
      <c r="J567" s="19"/>
      <c r="K567" s="15"/>
      <c r="L567" s="21"/>
      <c r="M567" s="22"/>
      <c r="N567" s="21"/>
      <c r="O567" s="21"/>
      <c r="P567" s="15"/>
    </row>
    <row r="568" spans="2:16" ht="14.85" customHeight="1" x14ac:dyDescent="0.25">
      <c r="B568" s="15"/>
      <c r="C568" s="16"/>
      <c r="D568" s="15"/>
      <c r="E568" s="15"/>
      <c r="F568" s="15"/>
      <c r="G568" s="15"/>
      <c r="H568" s="17"/>
      <c r="I568" s="23"/>
      <c r="J568" s="19"/>
      <c r="K568" s="15"/>
      <c r="L568" s="21"/>
      <c r="M568" s="22"/>
      <c r="N568" s="21"/>
      <c r="O568" s="21"/>
      <c r="P568" s="15"/>
    </row>
    <row r="569" spans="2:16" ht="14.85" customHeight="1" x14ac:dyDescent="0.25">
      <c r="B569" s="15"/>
      <c r="C569" s="16"/>
      <c r="D569" s="15"/>
      <c r="E569" s="15"/>
      <c r="F569" s="15"/>
      <c r="G569" s="15"/>
      <c r="H569" s="17"/>
      <c r="I569" s="23"/>
      <c r="J569" s="19"/>
      <c r="K569" s="15"/>
      <c r="L569" s="21"/>
      <c r="M569" s="22"/>
      <c r="N569" s="21"/>
      <c r="O569" s="21"/>
      <c r="P569" s="15"/>
    </row>
    <row r="570" spans="2:16" ht="14.85" customHeight="1" x14ac:dyDescent="0.25">
      <c r="B570" s="15"/>
      <c r="C570" s="16"/>
      <c r="D570" s="15"/>
      <c r="E570" s="15"/>
      <c r="F570" s="15"/>
      <c r="G570" s="15"/>
      <c r="H570" s="17"/>
      <c r="I570" s="23"/>
      <c r="J570" s="19"/>
      <c r="K570" s="15"/>
      <c r="L570" s="21"/>
      <c r="M570" s="22"/>
      <c r="N570" s="21"/>
      <c r="O570" s="21"/>
      <c r="P570" s="15"/>
    </row>
    <row r="571" spans="2:16" ht="14.85" customHeight="1" x14ac:dyDescent="0.25">
      <c r="B571" s="15"/>
      <c r="C571" s="16"/>
      <c r="D571" s="15"/>
      <c r="E571" s="15"/>
      <c r="F571" s="15"/>
      <c r="G571" s="15"/>
      <c r="H571" s="17"/>
      <c r="I571" s="23"/>
      <c r="J571" s="19"/>
      <c r="K571" s="15"/>
      <c r="L571" s="21"/>
      <c r="M571" s="22"/>
      <c r="N571" s="21"/>
      <c r="O571" s="21"/>
      <c r="P571" s="15"/>
    </row>
    <row r="572" spans="2:16" ht="14.85" customHeight="1" x14ac:dyDescent="0.25">
      <c r="B572" s="15"/>
      <c r="C572" s="16"/>
      <c r="D572" s="15"/>
      <c r="E572" s="15"/>
      <c r="F572" s="15"/>
      <c r="G572" s="15"/>
      <c r="H572" s="17"/>
      <c r="I572" s="23"/>
      <c r="J572" s="19"/>
      <c r="K572" s="15"/>
      <c r="L572" s="21"/>
      <c r="M572" s="22"/>
      <c r="N572" s="21"/>
      <c r="O572" s="21"/>
      <c r="P572" s="15"/>
    </row>
    <row r="573" spans="2:16" ht="14.85" customHeight="1" x14ac:dyDescent="0.25">
      <c r="B573" s="15"/>
      <c r="C573" s="16"/>
      <c r="D573" s="15"/>
      <c r="E573" s="15"/>
      <c r="F573" s="15"/>
      <c r="G573" s="15"/>
      <c r="H573" s="17"/>
      <c r="I573" s="23"/>
      <c r="J573" s="19"/>
      <c r="K573" s="15"/>
      <c r="L573" s="21"/>
      <c r="M573" s="22"/>
      <c r="N573" s="21"/>
      <c r="O573" s="21"/>
      <c r="P573" s="15"/>
    </row>
    <row r="574" spans="2:16" ht="14.85" customHeight="1" x14ac:dyDescent="0.25">
      <c r="B574" s="15"/>
      <c r="C574" s="16"/>
      <c r="D574" s="15"/>
      <c r="E574" s="15"/>
      <c r="F574" s="15"/>
      <c r="G574" s="15"/>
      <c r="H574" s="17"/>
      <c r="I574" s="23"/>
      <c r="J574" s="19"/>
      <c r="K574" s="15"/>
      <c r="L574" s="21"/>
      <c r="M574" s="22"/>
      <c r="N574" s="21"/>
      <c r="O574" s="21"/>
      <c r="P574" s="15"/>
    </row>
    <row r="575" spans="2:16" ht="14.85" customHeight="1" x14ac:dyDescent="0.25">
      <c r="B575" s="15"/>
      <c r="C575" s="16"/>
      <c r="D575" s="15"/>
      <c r="E575" s="15"/>
      <c r="F575" s="15"/>
      <c r="G575" s="15"/>
      <c r="H575" s="17"/>
      <c r="I575" s="23"/>
      <c r="J575" s="19"/>
      <c r="K575" s="15"/>
      <c r="L575" s="21"/>
      <c r="M575" s="22"/>
      <c r="N575" s="21"/>
      <c r="O575" s="21"/>
      <c r="P575" s="15"/>
    </row>
    <row r="576" spans="2:16" ht="14.85" customHeight="1" x14ac:dyDescent="0.25">
      <c r="B576" s="15"/>
      <c r="C576" s="16"/>
      <c r="D576" s="15"/>
      <c r="E576" s="15"/>
      <c r="F576" s="15"/>
      <c r="G576" s="15"/>
      <c r="H576" s="17"/>
      <c r="I576" s="23"/>
      <c r="J576" s="19"/>
      <c r="K576" s="15"/>
      <c r="L576" s="21"/>
      <c r="M576" s="22"/>
      <c r="N576" s="21"/>
      <c r="O576" s="21"/>
      <c r="P576" s="15"/>
    </row>
    <row r="577" spans="2:16" ht="14.85" customHeight="1" x14ac:dyDescent="0.25">
      <c r="B577" s="15"/>
      <c r="C577" s="16"/>
      <c r="D577" s="15"/>
      <c r="E577" s="15"/>
      <c r="F577" s="15"/>
      <c r="G577" s="15"/>
      <c r="H577" s="17"/>
      <c r="I577" s="23"/>
      <c r="J577" s="19"/>
      <c r="K577" s="15"/>
      <c r="L577" s="21"/>
      <c r="M577" s="22"/>
      <c r="N577" s="21"/>
      <c r="O577" s="21"/>
      <c r="P577" s="15"/>
    </row>
    <row r="578" spans="2:16" ht="14.85" customHeight="1" x14ac:dyDescent="0.25">
      <c r="B578" s="15"/>
      <c r="C578" s="16"/>
      <c r="D578" s="15"/>
      <c r="E578" s="15"/>
      <c r="F578" s="15"/>
      <c r="G578" s="15"/>
      <c r="H578" s="17"/>
      <c r="I578" s="23"/>
      <c r="J578" s="19"/>
      <c r="K578" s="15"/>
      <c r="L578" s="21"/>
      <c r="M578" s="22"/>
      <c r="N578" s="21"/>
      <c r="O578" s="21"/>
      <c r="P578" s="15"/>
    </row>
    <row r="579" spans="2:16" ht="14.85" customHeight="1" x14ac:dyDescent="0.25">
      <c r="B579" s="15"/>
      <c r="C579" s="16"/>
      <c r="D579" s="15"/>
      <c r="E579" s="15"/>
      <c r="F579" s="15"/>
      <c r="G579" s="15"/>
      <c r="H579" s="17"/>
      <c r="I579" s="23"/>
      <c r="J579" s="19"/>
      <c r="K579" s="15"/>
      <c r="L579" s="21"/>
      <c r="M579" s="22"/>
      <c r="N579" s="21"/>
      <c r="O579" s="21"/>
      <c r="P579" s="15"/>
    </row>
    <row r="580" spans="2:16" ht="14.85" customHeight="1" x14ac:dyDescent="0.25">
      <c r="B580" s="15"/>
      <c r="C580" s="16"/>
      <c r="D580" s="15"/>
      <c r="E580" s="15"/>
      <c r="F580" s="15"/>
      <c r="G580" s="15"/>
      <c r="H580" s="17"/>
      <c r="I580" s="23"/>
      <c r="J580" s="19"/>
      <c r="K580" s="15"/>
      <c r="L580" s="21"/>
      <c r="M580" s="22"/>
      <c r="N580" s="21"/>
      <c r="O580" s="21"/>
      <c r="P580" s="15"/>
    </row>
    <row r="581" spans="2:16" ht="14.85" customHeight="1" x14ac:dyDescent="0.25">
      <c r="B581" s="15"/>
      <c r="C581" s="16"/>
      <c r="D581" s="15"/>
      <c r="E581" s="15"/>
      <c r="F581" s="15"/>
      <c r="G581" s="15"/>
      <c r="H581" s="17"/>
      <c r="I581" s="23"/>
      <c r="J581" s="19"/>
      <c r="K581" s="15"/>
      <c r="L581" s="21"/>
      <c r="M581" s="22"/>
      <c r="N581" s="21"/>
      <c r="O581" s="21"/>
      <c r="P581" s="15"/>
    </row>
    <row r="582" spans="2:16" ht="14.85" customHeight="1" x14ac:dyDescent="0.25">
      <c r="B582" s="15"/>
      <c r="C582" s="16"/>
      <c r="D582" s="15"/>
      <c r="E582" s="15"/>
      <c r="F582" s="15"/>
      <c r="G582" s="15"/>
      <c r="H582" s="17"/>
      <c r="I582" s="23"/>
      <c r="J582" s="19"/>
      <c r="K582" s="15"/>
      <c r="L582" s="21"/>
      <c r="M582" s="22"/>
      <c r="N582" s="21"/>
      <c r="O582" s="21"/>
      <c r="P582" s="15"/>
    </row>
    <row r="583" spans="2:16" ht="14.85" customHeight="1" x14ac:dyDescent="0.25">
      <c r="B583" s="15"/>
      <c r="C583" s="16"/>
      <c r="D583" s="15"/>
      <c r="E583" s="15"/>
      <c r="F583" s="15"/>
      <c r="G583" s="15"/>
      <c r="H583" s="17"/>
      <c r="I583" s="23"/>
      <c r="J583" s="19"/>
      <c r="K583" s="15"/>
      <c r="L583" s="21"/>
      <c r="M583" s="22"/>
      <c r="N583" s="21"/>
      <c r="O583" s="21"/>
      <c r="P583" s="15"/>
    </row>
    <row r="584" spans="2:16" ht="14.85" customHeight="1" x14ac:dyDescent="0.25">
      <c r="B584" s="15"/>
      <c r="C584" s="16"/>
      <c r="D584" s="15"/>
      <c r="E584" s="15"/>
      <c r="F584" s="15"/>
      <c r="G584" s="15"/>
      <c r="H584" s="17"/>
      <c r="I584" s="23"/>
      <c r="J584" s="19"/>
      <c r="K584" s="15"/>
      <c r="L584" s="21"/>
      <c r="M584" s="22"/>
      <c r="N584" s="21"/>
      <c r="O584" s="21"/>
      <c r="P584" s="15"/>
    </row>
    <row r="585" spans="2:16" ht="14.85" customHeight="1" x14ac:dyDescent="0.25">
      <c r="B585" s="15"/>
      <c r="C585" s="16"/>
      <c r="D585" s="15"/>
      <c r="E585" s="15"/>
      <c r="F585" s="15"/>
      <c r="G585" s="15"/>
      <c r="H585" s="17"/>
      <c r="I585" s="23"/>
      <c r="J585" s="19"/>
      <c r="K585" s="15"/>
      <c r="L585" s="21"/>
      <c r="M585" s="22"/>
      <c r="N585" s="21"/>
      <c r="O585" s="21"/>
      <c r="P585" s="15"/>
    </row>
    <row r="586" spans="2:16" ht="14.85" customHeight="1" x14ac:dyDescent="0.25">
      <c r="B586" s="15"/>
      <c r="C586" s="16"/>
      <c r="D586" s="15"/>
      <c r="E586" s="15"/>
      <c r="F586" s="15"/>
      <c r="G586" s="15"/>
      <c r="H586" s="17"/>
      <c r="I586" s="23"/>
      <c r="J586" s="19"/>
      <c r="K586" s="15"/>
      <c r="L586" s="21"/>
      <c r="M586" s="22"/>
      <c r="N586" s="21"/>
      <c r="O586" s="21"/>
      <c r="P586" s="15"/>
    </row>
    <row r="587" spans="2:16" ht="14.85" customHeight="1" x14ac:dyDescent="0.25">
      <c r="B587" s="15"/>
      <c r="C587" s="16"/>
      <c r="D587" s="15"/>
      <c r="E587" s="15"/>
      <c r="F587" s="15"/>
      <c r="G587" s="15"/>
      <c r="H587" s="17"/>
      <c r="I587" s="23"/>
      <c r="J587" s="19"/>
      <c r="K587" s="15"/>
      <c r="L587" s="21"/>
      <c r="M587" s="22"/>
      <c r="N587" s="21"/>
      <c r="O587" s="21"/>
      <c r="P587" s="15"/>
    </row>
    <row r="588" spans="2:16" ht="14.85" customHeight="1" x14ac:dyDescent="0.25">
      <c r="B588" s="15"/>
      <c r="C588" s="16"/>
      <c r="D588" s="15"/>
      <c r="E588" s="15"/>
      <c r="F588" s="15"/>
      <c r="G588" s="15"/>
      <c r="H588" s="17"/>
      <c r="I588" s="23"/>
      <c r="J588" s="19"/>
      <c r="K588" s="15"/>
      <c r="L588" s="21"/>
      <c r="M588" s="22"/>
      <c r="N588" s="21"/>
      <c r="O588" s="21"/>
      <c r="P588" s="15"/>
    </row>
    <row r="589" spans="2:16" ht="14.85" customHeight="1" x14ac:dyDescent="0.25">
      <c r="B589" s="15"/>
      <c r="C589" s="16"/>
      <c r="D589" s="15"/>
      <c r="E589" s="15"/>
      <c r="F589" s="15"/>
      <c r="G589" s="15"/>
      <c r="H589" s="17"/>
      <c r="I589" s="23"/>
      <c r="J589" s="19"/>
      <c r="K589" s="15"/>
      <c r="L589" s="21"/>
      <c r="M589" s="22"/>
      <c r="N589" s="21"/>
      <c r="O589" s="21"/>
      <c r="P589" s="15"/>
    </row>
    <row r="590" spans="2:16" ht="14.85" customHeight="1" x14ac:dyDescent="0.25">
      <c r="B590" s="15"/>
      <c r="C590" s="16"/>
      <c r="D590" s="15"/>
      <c r="E590" s="15"/>
      <c r="F590" s="15"/>
      <c r="G590" s="15"/>
      <c r="H590" s="17"/>
      <c r="I590" s="23"/>
      <c r="J590" s="19"/>
      <c r="K590" s="15"/>
      <c r="L590" s="21"/>
      <c r="M590" s="22"/>
      <c r="N590" s="21"/>
      <c r="O590" s="21"/>
      <c r="P590" s="15"/>
    </row>
    <row r="591" spans="2:16" ht="14.85" customHeight="1" x14ac:dyDescent="0.25">
      <c r="B591" s="15"/>
      <c r="C591" s="16"/>
      <c r="D591" s="15"/>
      <c r="E591" s="15"/>
      <c r="F591" s="15"/>
      <c r="G591" s="15"/>
      <c r="H591" s="17"/>
      <c r="I591" s="23"/>
      <c r="J591" s="19"/>
      <c r="K591" s="15"/>
      <c r="L591" s="21"/>
      <c r="M591" s="22"/>
      <c r="N591" s="21"/>
      <c r="O591" s="21"/>
      <c r="P591" s="15"/>
    </row>
    <row r="592" spans="2:16" ht="14.85" customHeight="1" x14ac:dyDescent="0.25">
      <c r="B592" s="15"/>
      <c r="C592" s="16"/>
      <c r="D592" s="15"/>
      <c r="E592" s="15"/>
      <c r="F592" s="15"/>
      <c r="G592" s="15"/>
      <c r="H592" s="17"/>
      <c r="I592" s="23"/>
      <c r="J592" s="19"/>
      <c r="K592" s="15"/>
      <c r="L592" s="21"/>
      <c r="M592" s="22"/>
      <c r="N592" s="21"/>
      <c r="O592" s="21"/>
      <c r="P592" s="15"/>
    </row>
    <row r="593" spans="2:16" ht="14.85" customHeight="1" x14ac:dyDescent="0.25">
      <c r="B593" s="15"/>
      <c r="C593" s="16"/>
      <c r="D593" s="15"/>
      <c r="E593" s="15"/>
      <c r="F593" s="15"/>
      <c r="G593" s="15"/>
      <c r="H593" s="17"/>
      <c r="I593" s="23"/>
      <c r="J593" s="19"/>
      <c r="K593" s="15"/>
      <c r="L593" s="21"/>
      <c r="M593" s="22"/>
      <c r="N593" s="21"/>
      <c r="O593" s="21"/>
      <c r="P593" s="15"/>
    </row>
    <row r="594" spans="2:16" ht="14.85" customHeight="1" x14ac:dyDescent="0.25">
      <c r="B594" s="15"/>
      <c r="C594" s="16"/>
      <c r="D594" s="15"/>
      <c r="E594" s="15"/>
      <c r="F594" s="15"/>
      <c r="G594" s="15"/>
      <c r="H594" s="17"/>
      <c r="I594" s="23"/>
      <c r="J594" s="19"/>
      <c r="K594" s="15"/>
      <c r="L594" s="21"/>
      <c r="M594" s="22"/>
      <c r="N594" s="21"/>
      <c r="O594" s="21"/>
      <c r="P594" s="15"/>
    </row>
    <row r="595" spans="2:16" ht="14.85" customHeight="1" x14ac:dyDescent="0.25">
      <c r="B595" s="15"/>
      <c r="C595" s="16"/>
      <c r="D595" s="15"/>
      <c r="E595" s="15"/>
      <c r="F595" s="15"/>
      <c r="G595" s="15"/>
      <c r="H595" s="17"/>
      <c r="I595" s="23"/>
      <c r="J595" s="19"/>
      <c r="K595" s="15"/>
      <c r="L595" s="21"/>
      <c r="M595" s="22"/>
      <c r="N595" s="21"/>
      <c r="O595" s="21"/>
      <c r="P595" s="15"/>
    </row>
    <row r="596" spans="2:16" ht="14.85" customHeight="1" x14ac:dyDescent="0.25">
      <c r="B596" s="15"/>
      <c r="C596" s="16"/>
      <c r="D596" s="15"/>
      <c r="E596" s="15"/>
      <c r="F596" s="15"/>
      <c r="G596" s="15"/>
      <c r="H596" s="17"/>
      <c r="I596" s="23"/>
      <c r="J596" s="19"/>
      <c r="K596" s="15"/>
      <c r="L596" s="21"/>
      <c r="M596" s="22"/>
      <c r="N596" s="21"/>
      <c r="O596" s="21"/>
      <c r="P596" s="15"/>
    </row>
    <row r="597" spans="2:16" ht="14.85" customHeight="1" x14ac:dyDescent="0.25">
      <c r="B597" s="15"/>
      <c r="C597" s="16"/>
      <c r="D597" s="15"/>
      <c r="E597" s="15"/>
      <c r="F597" s="15"/>
      <c r="G597" s="15"/>
      <c r="H597" s="17"/>
      <c r="I597" s="23"/>
      <c r="J597" s="19"/>
      <c r="K597" s="15"/>
      <c r="L597" s="21"/>
      <c r="M597" s="22"/>
      <c r="N597" s="21"/>
      <c r="O597" s="21"/>
      <c r="P597" s="15"/>
    </row>
    <row r="598" spans="2:16" ht="14.85" customHeight="1" x14ac:dyDescent="0.25">
      <c r="B598" s="15"/>
      <c r="C598" s="16"/>
      <c r="D598" s="15"/>
      <c r="E598" s="15"/>
      <c r="F598" s="15"/>
      <c r="G598" s="15"/>
      <c r="H598" s="17"/>
      <c r="I598" s="23"/>
      <c r="J598" s="19"/>
      <c r="K598" s="15"/>
      <c r="L598" s="21"/>
      <c r="M598" s="22"/>
      <c r="N598" s="21"/>
      <c r="O598" s="21"/>
      <c r="P598" s="15"/>
    </row>
    <row r="599" spans="2:16" ht="14.85" customHeight="1" x14ac:dyDescent="0.25">
      <c r="B599" s="15"/>
      <c r="C599" s="16"/>
      <c r="D599" s="15"/>
      <c r="E599" s="15"/>
      <c r="F599" s="15"/>
      <c r="G599" s="15"/>
      <c r="H599" s="17"/>
      <c r="I599" s="23"/>
      <c r="J599" s="19"/>
      <c r="K599" s="15"/>
      <c r="L599" s="21"/>
      <c r="M599" s="22"/>
      <c r="N599" s="21"/>
      <c r="O599" s="21"/>
      <c r="P599" s="17"/>
    </row>
    <row r="600" spans="2:16" ht="14.85" customHeight="1" x14ac:dyDescent="0.25">
      <c r="B600" s="15"/>
      <c r="C600" s="16"/>
      <c r="D600" s="15"/>
      <c r="E600" s="15"/>
      <c r="F600" s="15"/>
      <c r="G600" s="15"/>
      <c r="H600" s="17"/>
      <c r="I600" s="23"/>
      <c r="J600" s="19"/>
      <c r="K600" s="15"/>
      <c r="L600" s="21"/>
      <c r="M600" s="22"/>
      <c r="N600" s="21"/>
      <c r="O600" s="21"/>
      <c r="P600" s="15"/>
    </row>
    <row r="601" spans="2:16" ht="14.85" customHeight="1" x14ac:dyDescent="0.25">
      <c r="B601" s="15"/>
      <c r="C601" s="16"/>
      <c r="D601" s="15"/>
      <c r="E601" s="15"/>
      <c r="F601" s="15"/>
      <c r="G601" s="15"/>
      <c r="H601" s="17"/>
      <c r="I601" s="23"/>
      <c r="J601" s="19"/>
      <c r="K601" s="15"/>
      <c r="L601" s="21"/>
      <c r="M601" s="22"/>
      <c r="N601" s="21"/>
      <c r="O601" s="21"/>
      <c r="P601" s="15"/>
    </row>
    <row r="602" spans="2:16" ht="14.85" customHeight="1" x14ac:dyDescent="0.25">
      <c r="B602" s="15"/>
      <c r="C602" s="16"/>
      <c r="D602" s="15"/>
      <c r="E602" s="15"/>
      <c r="F602" s="15"/>
      <c r="G602" s="15"/>
      <c r="H602" s="17"/>
      <c r="I602" s="23"/>
      <c r="J602" s="19"/>
      <c r="K602" s="15"/>
      <c r="L602" s="21"/>
      <c r="M602" s="22"/>
      <c r="N602" s="21"/>
      <c r="O602" s="21"/>
      <c r="P602" s="15"/>
    </row>
    <row r="603" spans="2:16" ht="14.85" customHeight="1" x14ac:dyDescent="0.25">
      <c r="B603" s="15"/>
      <c r="C603" s="16"/>
      <c r="D603" s="15"/>
      <c r="E603" s="15"/>
      <c r="F603" s="15"/>
      <c r="G603" s="15"/>
      <c r="H603" s="17"/>
      <c r="I603" s="23"/>
      <c r="J603" s="19"/>
      <c r="K603" s="15"/>
      <c r="L603" s="21"/>
      <c r="M603" s="22"/>
      <c r="N603" s="21"/>
      <c r="O603" s="21"/>
      <c r="P603" s="15"/>
    </row>
    <row r="604" spans="2:16" ht="14.85" customHeight="1" x14ac:dyDescent="0.25">
      <c r="B604" s="15"/>
      <c r="C604" s="16"/>
      <c r="D604" s="15"/>
      <c r="E604" s="15"/>
      <c r="F604" s="15"/>
      <c r="G604" s="15"/>
      <c r="H604" s="17"/>
      <c r="I604" s="23"/>
      <c r="J604" s="19"/>
      <c r="K604" s="15"/>
      <c r="L604" s="21"/>
      <c r="M604" s="22"/>
      <c r="N604" s="21"/>
      <c r="O604" s="21"/>
      <c r="P604" s="15"/>
    </row>
    <row r="605" spans="2:16" ht="14.85" customHeight="1" x14ac:dyDescent="0.25">
      <c r="B605" s="15"/>
      <c r="C605" s="16"/>
      <c r="D605" s="15"/>
      <c r="E605" s="15"/>
      <c r="F605" s="15"/>
      <c r="G605" s="15"/>
      <c r="H605" s="17"/>
      <c r="I605" s="23"/>
      <c r="J605" s="19"/>
      <c r="K605" s="15"/>
      <c r="L605" s="21"/>
      <c r="M605" s="22"/>
      <c r="N605" s="21"/>
      <c r="O605" s="21"/>
      <c r="P605" s="15"/>
    </row>
    <row r="606" spans="2:16" ht="14.85" customHeight="1" x14ac:dyDescent="0.25">
      <c r="B606" s="15"/>
      <c r="C606" s="16"/>
      <c r="D606" s="15"/>
      <c r="E606" s="15"/>
      <c r="F606" s="15"/>
      <c r="G606" s="15"/>
      <c r="H606" s="17"/>
      <c r="I606" s="23"/>
      <c r="J606" s="19"/>
      <c r="K606" s="15"/>
      <c r="L606" s="21"/>
      <c r="M606" s="22"/>
      <c r="N606" s="21"/>
      <c r="O606" s="21"/>
      <c r="P606" s="15"/>
    </row>
    <row r="607" spans="2:16" ht="14.85" customHeight="1" x14ac:dyDescent="0.25">
      <c r="B607" s="15"/>
      <c r="C607" s="16"/>
      <c r="D607" s="15"/>
      <c r="E607" s="15"/>
      <c r="F607" s="15"/>
      <c r="G607" s="15"/>
      <c r="H607" s="17"/>
      <c r="I607" s="23"/>
      <c r="J607" s="19"/>
      <c r="K607" s="15"/>
      <c r="L607" s="21"/>
      <c r="M607" s="22"/>
      <c r="N607" s="21"/>
      <c r="O607" s="21"/>
      <c r="P607" s="15"/>
    </row>
    <row r="608" spans="2:16" ht="14.85" customHeight="1" x14ac:dyDescent="0.25">
      <c r="B608" s="15"/>
      <c r="C608" s="16"/>
      <c r="D608" s="15"/>
      <c r="E608" s="15"/>
      <c r="F608" s="15"/>
      <c r="G608" s="15"/>
      <c r="H608" s="17"/>
      <c r="I608" s="23"/>
      <c r="J608" s="19"/>
      <c r="K608" s="15"/>
      <c r="L608" s="21"/>
      <c r="M608" s="22"/>
      <c r="N608" s="21"/>
      <c r="O608" s="21"/>
      <c r="P608" s="15"/>
    </row>
    <row r="609" spans="2:16" ht="14.85" customHeight="1" x14ac:dyDescent="0.25">
      <c r="B609" s="15"/>
      <c r="C609" s="16"/>
      <c r="D609" s="15"/>
      <c r="E609" s="15"/>
      <c r="F609" s="15"/>
      <c r="G609" s="15"/>
      <c r="H609" s="17"/>
      <c r="I609" s="23"/>
      <c r="J609" s="19"/>
      <c r="K609" s="15"/>
      <c r="L609" s="21"/>
      <c r="M609" s="22"/>
      <c r="N609" s="21"/>
      <c r="O609" s="21"/>
      <c r="P609" s="15"/>
    </row>
    <row r="610" spans="2:16" ht="14.85" customHeight="1" x14ac:dyDescent="0.25">
      <c r="B610" s="15"/>
      <c r="C610" s="16"/>
      <c r="D610" s="15"/>
      <c r="E610" s="15"/>
      <c r="F610" s="15"/>
      <c r="G610" s="15"/>
      <c r="H610" s="17"/>
      <c r="I610" s="23"/>
      <c r="J610" s="19"/>
      <c r="K610" s="15"/>
      <c r="L610" s="21"/>
      <c r="M610" s="22"/>
      <c r="N610" s="21"/>
      <c r="O610" s="21"/>
      <c r="P610" s="15"/>
    </row>
    <row r="611" spans="2:16" ht="14.85" customHeight="1" x14ac:dyDescent="0.25">
      <c r="B611" s="15"/>
      <c r="C611" s="16"/>
      <c r="D611" s="15"/>
      <c r="E611" s="15"/>
      <c r="F611" s="15"/>
      <c r="G611" s="15"/>
      <c r="H611" s="17"/>
      <c r="I611" s="23"/>
      <c r="J611" s="19"/>
      <c r="K611" s="15"/>
      <c r="L611" s="21"/>
      <c r="M611" s="22"/>
      <c r="N611" s="21"/>
      <c r="O611" s="21"/>
      <c r="P611" s="17"/>
    </row>
    <row r="612" spans="2:16" ht="14.85" customHeight="1" x14ac:dyDescent="0.25">
      <c r="B612" s="15"/>
      <c r="C612" s="16"/>
      <c r="D612" s="15"/>
      <c r="E612" s="15"/>
      <c r="F612" s="15"/>
      <c r="G612" s="15"/>
      <c r="H612" s="17"/>
      <c r="I612" s="23"/>
      <c r="J612" s="19"/>
      <c r="K612" s="15"/>
      <c r="L612" s="21"/>
      <c r="M612" s="22"/>
      <c r="N612" s="21"/>
      <c r="O612" s="21"/>
      <c r="P612" s="15"/>
    </row>
    <row r="613" spans="2:16" ht="14.85" customHeight="1" x14ac:dyDescent="0.25">
      <c r="B613" s="15"/>
      <c r="C613" s="16"/>
      <c r="D613" s="15"/>
      <c r="E613" s="15"/>
      <c r="F613" s="15"/>
      <c r="G613" s="15"/>
      <c r="H613" s="17"/>
      <c r="I613" s="23"/>
      <c r="J613" s="19"/>
      <c r="K613" s="15"/>
      <c r="L613" s="21"/>
      <c r="M613" s="22"/>
      <c r="N613" s="21"/>
      <c r="O613" s="21"/>
      <c r="P613" s="15"/>
    </row>
    <row r="614" spans="2:16" ht="14.85" customHeight="1" x14ac:dyDescent="0.25">
      <c r="B614" s="15"/>
      <c r="C614" s="16"/>
      <c r="D614" s="15"/>
      <c r="E614" s="15"/>
      <c r="F614" s="15"/>
      <c r="G614" s="15"/>
      <c r="H614" s="17"/>
      <c r="I614" s="23"/>
      <c r="J614" s="19"/>
      <c r="K614" s="15"/>
      <c r="L614" s="21"/>
      <c r="M614" s="22"/>
      <c r="N614" s="21"/>
      <c r="O614" s="21"/>
      <c r="P614" s="15"/>
    </row>
    <row r="615" spans="2:16" ht="14.85" customHeight="1" x14ac:dyDescent="0.25">
      <c r="B615" s="15"/>
      <c r="C615" s="16"/>
      <c r="D615" s="15"/>
      <c r="E615" s="15"/>
      <c r="F615" s="15"/>
      <c r="G615" s="15"/>
      <c r="H615" s="17"/>
      <c r="I615" s="23"/>
      <c r="J615" s="19"/>
      <c r="K615" s="15"/>
      <c r="L615" s="21"/>
      <c r="M615" s="22"/>
      <c r="N615" s="21"/>
      <c r="O615" s="21"/>
      <c r="P615" s="15"/>
    </row>
    <row r="616" spans="2:16" ht="14.85" customHeight="1" x14ac:dyDescent="0.25">
      <c r="B616" s="15"/>
      <c r="C616" s="16"/>
      <c r="D616" s="15"/>
      <c r="E616" s="15"/>
      <c r="F616" s="15"/>
      <c r="G616" s="15"/>
      <c r="H616" s="17"/>
      <c r="I616" s="23"/>
      <c r="J616" s="19"/>
      <c r="K616" s="15"/>
      <c r="L616" s="21"/>
      <c r="M616" s="22"/>
      <c r="N616" s="21"/>
      <c r="O616" s="21"/>
      <c r="P616" s="15"/>
    </row>
    <row r="617" spans="2:16" ht="14.85" customHeight="1" x14ac:dyDescent="0.25">
      <c r="B617" s="15"/>
      <c r="C617" s="16"/>
      <c r="D617" s="15"/>
      <c r="E617" s="15"/>
      <c r="F617" s="15"/>
      <c r="G617" s="15"/>
      <c r="H617" s="17"/>
      <c r="I617" s="23"/>
      <c r="J617" s="19"/>
      <c r="K617" s="15"/>
      <c r="L617" s="21"/>
      <c r="M617" s="22"/>
      <c r="N617" s="21"/>
      <c r="O617" s="21"/>
      <c r="P617" s="15"/>
    </row>
    <row r="618" spans="2:16" ht="14.85" customHeight="1" x14ac:dyDescent="0.25">
      <c r="B618" s="15"/>
      <c r="C618" s="16"/>
      <c r="D618" s="15"/>
      <c r="E618" s="15"/>
      <c r="F618" s="15"/>
      <c r="G618" s="15"/>
      <c r="H618" s="17"/>
      <c r="I618" s="23"/>
      <c r="J618" s="19"/>
      <c r="K618" s="15"/>
      <c r="L618" s="21"/>
      <c r="M618" s="22"/>
      <c r="N618" s="21"/>
      <c r="O618" s="21"/>
      <c r="P618" s="15"/>
    </row>
    <row r="619" spans="2:16" ht="14.85" customHeight="1" x14ac:dyDescent="0.25">
      <c r="B619" s="15"/>
      <c r="C619" s="16"/>
      <c r="D619" s="15"/>
      <c r="E619" s="15"/>
      <c r="F619" s="15"/>
      <c r="G619" s="15"/>
      <c r="H619" s="17"/>
      <c r="I619" s="23"/>
      <c r="J619" s="19"/>
      <c r="K619" s="15"/>
      <c r="L619" s="21"/>
      <c r="M619" s="22"/>
      <c r="N619" s="21"/>
      <c r="O619" s="21"/>
      <c r="P619" s="17"/>
    </row>
    <row r="620" spans="2:16" ht="14.85" customHeight="1" x14ac:dyDescent="0.25">
      <c r="B620" s="15"/>
      <c r="C620" s="16"/>
      <c r="D620" s="15"/>
      <c r="E620" s="15"/>
      <c r="F620" s="15"/>
      <c r="G620" s="15"/>
      <c r="H620" s="17"/>
      <c r="I620" s="23"/>
      <c r="J620" s="19"/>
      <c r="K620" s="15"/>
      <c r="L620" s="21"/>
      <c r="M620" s="22"/>
      <c r="N620" s="21"/>
      <c r="O620" s="21"/>
      <c r="P620" s="17"/>
    </row>
    <row r="621" spans="2:16" ht="14.85" customHeight="1" x14ac:dyDescent="0.25">
      <c r="B621" s="15"/>
      <c r="C621" s="16"/>
      <c r="D621" s="15"/>
      <c r="E621" s="15"/>
      <c r="F621" s="15"/>
      <c r="G621" s="15"/>
      <c r="H621" s="17"/>
      <c r="I621" s="23"/>
      <c r="J621" s="19"/>
      <c r="K621" s="15"/>
      <c r="L621" s="21"/>
      <c r="M621" s="22"/>
      <c r="N621" s="21"/>
      <c r="O621" s="21"/>
      <c r="P621" s="17"/>
    </row>
    <row r="622" spans="2:16" ht="14.85" customHeight="1" x14ac:dyDescent="0.25">
      <c r="B622" s="15"/>
      <c r="C622" s="16"/>
      <c r="D622" s="15"/>
      <c r="E622" s="15"/>
      <c r="F622" s="15"/>
      <c r="G622" s="15"/>
      <c r="H622" s="17"/>
      <c r="I622" s="23"/>
      <c r="J622" s="19"/>
      <c r="K622" s="15"/>
      <c r="L622" s="21"/>
      <c r="M622" s="22"/>
      <c r="N622" s="21"/>
      <c r="O622" s="21"/>
      <c r="P622" s="17"/>
    </row>
    <row r="623" spans="2:16" ht="14.85" customHeight="1" x14ac:dyDescent="0.25">
      <c r="B623" s="15"/>
      <c r="C623" s="16"/>
      <c r="D623" s="15"/>
      <c r="E623" s="15"/>
      <c r="F623" s="15"/>
      <c r="G623" s="15"/>
      <c r="H623" s="17"/>
      <c r="I623" s="23"/>
      <c r="J623" s="19"/>
      <c r="K623" s="15"/>
      <c r="L623" s="21"/>
      <c r="M623" s="22"/>
      <c r="N623" s="21"/>
      <c r="O623" s="21"/>
      <c r="P623" s="17"/>
    </row>
    <row r="624" spans="2:16" ht="14.85" customHeight="1" x14ac:dyDescent="0.25">
      <c r="B624" s="15"/>
      <c r="C624" s="16"/>
      <c r="D624" s="15"/>
      <c r="E624" s="15"/>
      <c r="F624" s="15"/>
      <c r="G624" s="15"/>
      <c r="H624" s="17"/>
      <c r="I624" s="23"/>
      <c r="J624" s="19"/>
      <c r="K624" s="15"/>
      <c r="L624" s="21"/>
      <c r="M624" s="22"/>
      <c r="N624" s="21"/>
      <c r="O624" s="21"/>
      <c r="P624" s="17"/>
    </row>
    <row r="625" spans="2:16" ht="14.85" customHeight="1" x14ac:dyDescent="0.25">
      <c r="B625" s="15"/>
      <c r="C625" s="16"/>
      <c r="D625" s="15"/>
      <c r="E625" s="15"/>
      <c r="F625" s="15"/>
      <c r="G625" s="15"/>
      <c r="H625" s="17"/>
      <c r="I625" s="23"/>
      <c r="J625" s="19"/>
      <c r="K625" s="15"/>
      <c r="L625" s="21"/>
      <c r="M625" s="22"/>
      <c r="N625" s="21"/>
      <c r="O625" s="21"/>
      <c r="P625" s="17"/>
    </row>
    <row r="626" spans="2:16" ht="14.85" customHeight="1" x14ac:dyDescent="0.25">
      <c r="B626" s="15"/>
      <c r="C626" s="16"/>
      <c r="D626" s="15"/>
      <c r="E626" s="15"/>
      <c r="F626" s="15"/>
      <c r="G626" s="15"/>
      <c r="H626" s="17"/>
      <c r="I626" s="23"/>
      <c r="J626" s="19"/>
      <c r="K626" s="15"/>
      <c r="L626" s="21"/>
      <c r="M626" s="22"/>
      <c r="N626" s="21"/>
      <c r="O626" s="21"/>
      <c r="P626" s="17"/>
    </row>
    <row r="627" spans="2:16" ht="14.85" customHeight="1" x14ac:dyDescent="0.25">
      <c r="B627" s="15"/>
      <c r="C627" s="16"/>
      <c r="D627" s="15"/>
      <c r="E627" s="15"/>
      <c r="F627" s="15"/>
      <c r="G627" s="15"/>
      <c r="H627" s="17"/>
      <c r="I627" s="23"/>
      <c r="J627" s="19"/>
      <c r="K627" s="15"/>
      <c r="L627" s="21"/>
      <c r="M627" s="22"/>
      <c r="N627" s="21"/>
      <c r="O627" s="21"/>
      <c r="P627" s="17"/>
    </row>
    <row r="628" spans="2:16" ht="14.85" customHeight="1" x14ac:dyDescent="0.25">
      <c r="B628" s="15"/>
      <c r="C628" s="16"/>
      <c r="D628" s="15"/>
      <c r="E628" s="15"/>
      <c r="F628" s="15"/>
      <c r="G628" s="15"/>
      <c r="H628" s="17"/>
      <c r="I628" s="23"/>
      <c r="J628" s="19"/>
      <c r="K628" s="15"/>
      <c r="L628" s="21"/>
      <c r="M628" s="22"/>
      <c r="N628" s="21"/>
      <c r="O628" s="21"/>
      <c r="P628" s="17"/>
    </row>
    <row r="629" spans="2:16" ht="14.85" customHeight="1" x14ac:dyDescent="0.25">
      <c r="B629" s="15"/>
      <c r="C629" s="16"/>
      <c r="D629" s="15"/>
      <c r="E629" s="15"/>
      <c r="F629" s="15"/>
      <c r="G629" s="15"/>
      <c r="H629" s="17"/>
      <c r="I629" s="23"/>
      <c r="J629" s="19"/>
      <c r="K629" s="15"/>
      <c r="L629" s="21"/>
      <c r="M629" s="22"/>
      <c r="N629" s="21"/>
      <c r="O629" s="21"/>
      <c r="P629" s="17"/>
    </row>
    <row r="630" spans="2:16" ht="14.85" customHeight="1" x14ac:dyDescent="0.25">
      <c r="B630" s="15"/>
      <c r="C630" s="16"/>
      <c r="D630" s="15"/>
      <c r="E630" s="15"/>
      <c r="F630" s="15"/>
      <c r="G630" s="15"/>
      <c r="H630" s="17"/>
      <c r="I630" s="23"/>
      <c r="J630" s="19"/>
      <c r="K630" s="15"/>
      <c r="L630" s="21"/>
      <c r="M630" s="22"/>
      <c r="N630" s="21"/>
      <c r="O630" s="21"/>
      <c r="P630" s="17"/>
    </row>
    <row r="631" spans="2:16" ht="14.85" customHeight="1" x14ac:dyDescent="0.25">
      <c r="B631" s="15"/>
      <c r="C631" s="16"/>
      <c r="D631" s="15"/>
      <c r="E631" s="15"/>
      <c r="F631" s="15"/>
      <c r="G631" s="15"/>
      <c r="H631" s="17"/>
      <c r="I631" s="23"/>
      <c r="J631" s="19"/>
      <c r="K631" s="15"/>
      <c r="L631" s="21"/>
      <c r="M631" s="22"/>
      <c r="N631" s="21"/>
      <c r="O631" s="21"/>
      <c r="P631" s="17"/>
    </row>
    <row r="632" spans="2:16" ht="14.85" customHeight="1" x14ac:dyDescent="0.25">
      <c r="B632" s="15"/>
      <c r="C632" s="16"/>
      <c r="D632" s="15"/>
      <c r="E632" s="15"/>
      <c r="F632" s="15"/>
      <c r="G632" s="15"/>
      <c r="H632" s="17"/>
      <c r="I632" s="23"/>
      <c r="J632" s="19"/>
      <c r="K632" s="15"/>
      <c r="L632" s="21"/>
      <c r="M632" s="22"/>
      <c r="N632" s="21"/>
      <c r="O632" s="21"/>
      <c r="P632" s="17"/>
    </row>
    <row r="633" spans="2:16" ht="14.85" customHeight="1" x14ac:dyDescent="0.25">
      <c r="B633" s="15"/>
      <c r="C633" s="16"/>
      <c r="D633" s="15"/>
      <c r="E633" s="15"/>
      <c r="F633" s="15"/>
      <c r="G633" s="15"/>
      <c r="H633" s="17"/>
      <c r="I633" s="23"/>
      <c r="J633" s="19"/>
      <c r="K633" s="15"/>
      <c r="L633" s="21"/>
      <c r="M633" s="22"/>
      <c r="N633" s="21"/>
      <c r="O633" s="21"/>
      <c r="P633" s="17"/>
    </row>
    <row r="634" spans="2:16" ht="14.85" customHeight="1" x14ac:dyDescent="0.25">
      <c r="B634" s="15"/>
      <c r="C634" s="16"/>
      <c r="D634" s="15"/>
      <c r="E634" s="15"/>
      <c r="F634" s="15"/>
      <c r="G634" s="15"/>
      <c r="H634" s="17"/>
      <c r="I634" s="23"/>
      <c r="J634" s="19"/>
      <c r="K634" s="15"/>
      <c r="L634" s="21"/>
      <c r="M634" s="22"/>
      <c r="N634" s="21"/>
      <c r="O634" s="21"/>
      <c r="P634" s="17"/>
    </row>
    <row r="635" spans="2:16" ht="14.85" customHeight="1" x14ac:dyDescent="0.25">
      <c r="B635" s="15"/>
      <c r="C635" s="16"/>
      <c r="D635" s="15"/>
      <c r="E635" s="15"/>
      <c r="F635" s="15"/>
      <c r="G635" s="15"/>
      <c r="H635" s="17"/>
      <c r="I635" s="23"/>
      <c r="J635" s="19"/>
      <c r="K635" s="15"/>
      <c r="L635" s="21"/>
      <c r="M635" s="22"/>
      <c r="N635" s="21"/>
      <c r="O635" s="21"/>
      <c r="P635" s="17"/>
    </row>
    <row r="636" spans="2:16" ht="14.85" customHeight="1" x14ac:dyDescent="0.25">
      <c r="B636" s="15"/>
      <c r="C636" s="16"/>
      <c r="D636" s="15"/>
      <c r="E636" s="15"/>
      <c r="F636" s="15"/>
      <c r="G636" s="15"/>
      <c r="H636" s="17"/>
      <c r="I636" s="23"/>
      <c r="J636" s="19"/>
      <c r="K636" s="15"/>
      <c r="L636" s="21"/>
      <c r="M636" s="22"/>
      <c r="N636" s="21"/>
      <c r="O636" s="21"/>
      <c r="P636" s="17"/>
    </row>
    <row r="637" spans="2:16" ht="14.85" customHeight="1" x14ac:dyDescent="0.25">
      <c r="B637" s="15"/>
      <c r="C637" s="16"/>
      <c r="D637" s="15"/>
      <c r="E637" s="15"/>
      <c r="F637" s="15"/>
      <c r="G637" s="15"/>
      <c r="H637" s="17"/>
      <c r="I637" s="23"/>
      <c r="J637" s="19"/>
      <c r="K637" s="15"/>
      <c r="L637" s="21"/>
      <c r="M637" s="22"/>
      <c r="N637" s="21"/>
      <c r="O637" s="21"/>
      <c r="P637" s="17"/>
    </row>
    <row r="638" spans="2:16" ht="14.85" customHeight="1" x14ac:dyDescent="0.25">
      <c r="B638" s="15"/>
      <c r="C638" s="16"/>
      <c r="D638" s="15"/>
      <c r="E638" s="15"/>
      <c r="F638" s="15"/>
      <c r="G638" s="15"/>
      <c r="H638" s="17"/>
      <c r="I638" s="23"/>
      <c r="J638" s="19"/>
      <c r="K638" s="15"/>
      <c r="L638" s="21"/>
      <c r="M638" s="22"/>
      <c r="N638" s="21"/>
      <c r="O638" s="21"/>
      <c r="P638" s="17"/>
    </row>
    <row r="639" spans="2:16" ht="14.85" customHeight="1" x14ac:dyDescent="0.25">
      <c r="B639" s="15"/>
      <c r="C639" s="16"/>
      <c r="D639" s="15"/>
      <c r="E639" s="15"/>
      <c r="F639" s="15"/>
      <c r="G639" s="15"/>
      <c r="H639" s="17"/>
      <c r="I639" s="23"/>
      <c r="J639" s="19"/>
      <c r="K639" s="15"/>
      <c r="L639" s="21"/>
      <c r="M639" s="22"/>
      <c r="N639" s="21"/>
      <c r="O639" s="21"/>
      <c r="P639" s="17"/>
    </row>
    <row r="640" spans="2:16" ht="14.85" customHeight="1" x14ac:dyDescent="0.25">
      <c r="B640" s="15"/>
      <c r="C640" s="16"/>
      <c r="D640" s="15"/>
      <c r="E640" s="15"/>
      <c r="F640" s="15"/>
      <c r="G640" s="15"/>
      <c r="H640" s="17"/>
      <c r="I640" s="23"/>
      <c r="J640" s="19"/>
      <c r="K640" s="15"/>
      <c r="L640" s="21"/>
      <c r="M640" s="22"/>
      <c r="N640" s="21"/>
      <c r="O640" s="21"/>
      <c r="P640" s="17"/>
    </row>
    <row r="641" spans="2:16" ht="14.85" customHeight="1" x14ac:dyDescent="0.25">
      <c r="B641" s="15"/>
      <c r="C641" s="16"/>
      <c r="D641" s="15"/>
      <c r="E641" s="15"/>
      <c r="F641" s="15"/>
      <c r="G641" s="15"/>
      <c r="H641" s="17"/>
      <c r="I641" s="23"/>
      <c r="J641" s="19"/>
      <c r="K641" s="15"/>
      <c r="L641" s="21"/>
      <c r="M641" s="22"/>
      <c r="N641" s="21"/>
      <c r="O641" s="21"/>
      <c r="P641" s="17"/>
    </row>
    <row r="642" spans="2:16" ht="14.85" customHeight="1" x14ac:dyDescent="0.25">
      <c r="B642" s="15"/>
      <c r="C642" s="16"/>
      <c r="D642" s="15"/>
      <c r="E642" s="15"/>
      <c r="F642" s="15"/>
      <c r="G642" s="15"/>
      <c r="H642" s="17"/>
      <c r="I642" s="23"/>
      <c r="J642" s="19"/>
      <c r="K642" s="15"/>
      <c r="L642" s="21"/>
      <c r="M642" s="22"/>
      <c r="N642" s="21"/>
      <c r="O642" s="21"/>
      <c r="P642" s="17"/>
    </row>
    <row r="643" spans="2:16" ht="14.85" customHeight="1" x14ac:dyDescent="0.25">
      <c r="B643" s="15"/>
      <c r="C643" s="16"/>
      <c r="D643" s="15"/>
      <c r="E643" s="15"/>
      <c r="F643" s="15"/>
      <c r="G643" s="15"/>
      <c r="H643" s="17"/>
      <c r="I643" s="23"/>
      <c r="J643" s="19"/>
      <c r="K643" s="15"/>
      <c r="L643" s="21"/>
      <c r="M643" s="22"/>
      <c r="N643" s="21"/>
      <c r="O643" s="21"/>
      <c r="P643" s="17"/>
    </row>
    <row r="644" spans="2:16" ht="14.85" customHeight="1" x14ac:dyDescent="0.25">
      <c r="B644" s="15"/>
      <c r="C644" s="16"/>
      <c r="D644" s="15"/>
      <c r="E644" s="15"/>
      <c r="F644" s="15"/>
      <c r="G644" s="15"/>
      <c r="H644" s="17"/>
      <c r="I644" s="23"/>
      <c r="J644" s="19"/>
      <c r="K644" s="15"/>
      <c r="L644" s="21"/>
      <c r="M644" s="22"/>
      <c r="N644" s="21"/>
      <c r="O644" s="21"/>
      <c r="P644" s="17"/>
    </row>
    <row r="645" spans="2:16" ht="14.85" customHeight="1" x14ac:dyDescent="0.25">
      <c r="B645" s="15"/>
      <c r="C645" s="16"/>
      <c r="D645" s="15"/>
      <c r="E645" s="15"/>
      <c r="F645" s="15"/>
      <c r="G645" s="15"/>
      <c r="H645" s="17"/>
      <c r="I645" s="23"/>
      <c r="J645" s="19"/>
      <c r="K645" s="15"/>
      <c r="L645" s="21"/>
      <c r="M645" s="22"/>
      <c r="N645" s="21"/>
      <c r="O645" s="21"/>
      <c r="P645" s="17"/>
    </row>
    <row r="646" spans="2:16" ht="14.85" customHeight="1" x14ac:dyDescent="0.25">
      <c r="B646" s="15"/>
      <c r="C646" s="16"/>
      <c r="D646" s="15"/>
      <c r="E646" s="15"/>
      <c r="F646" s="15"/>
      <c r="G646" s="15"/>
      <c r="H646" s="17"/>
      <c r="I646" s="23"/>
      <c r="J646" s="19"/>
      <c r="K646" s="15"/>
      <c r="L646" s="21"/>
      <c r="M646" s="22"/>
      <c r="N646" s="21"/>
      <c r="O646" s="21"/>
      <c r="P646" s="17"/>
    </row>
    <row r="647" spans="2:16" ht="14.85" customHeight="1" x14ac:dyDescent="0.25">
      <c r="B647" s="15"/>
      <c r="C647" s="16"/>
      <c r="D647" s="15"/>
      <c r="E647" s="15"/>
      <c r="F647" s="15"/>
      <c r="G647" s="15"/>
      <c r="H647" s="17"/>
      <c r="I647" s="23"/>
      <c r="J647" s="19"/>
      <c r="K647" s="15"/>
      <c r="L647" s="21"/>
      <c r="M647" s="22"/>
      <c r="N647" s="21"/>
      <c r="O647" s="21"/>
      <c r="P647" s="17"/>
    </row>
    <row r="648" spans="2:16" ht="14.85" customHeight="1" x14ac:dyDescent="0.25">
      <c r="B648" s="15"/>
      <c r="C648" s="16"/>
      <c r="D648" s="15"/>
      <c r="E648" s="15"/>
      <c r="F648" s="15"/>
      <c r="G648" s="15"/>
      <c r="H648" s="17"/>
      <c r="I648" s="23"/>
      <c r="J648" s="19"/>
      <c r="K648" s="15"/>
      <c r="L648" s="21"/>
      <c r="M648" s="22"/>
      <c r="N648" s="21"/>
      <c r="O648" s="21"/>
      <c r="P648" s="17"/>
    </row>
    <row r="649" spans="2:16" ht="14.85" customHeight="1" x14ac:dyDescent="0.25">
      <c r="B649" s="15"/>
      <c r="C649" s="16"/>
      <c r="D649" s="15"/>
      <c r="E649" s="15"/>
      <c r="F649" s="15"/>
      <c r="G649" s="15"/>
      <c r="H649" s="17"/>
      <c r="I649" s="23"/>
      <c r="J649" s="19"/>
      <c r="K649" s="15"/>
      <c r="L649" s="21"/>
      <c r="M649" s="22"/>
      <c r="N649" s="21"/>
      <c r="O649" s="21"/>
      <c r="P649" s="17"/>
    </row>
    <row r="650" spans="2:16" ht="14.85" customHeight="1" x14ac:dyDescent="0.25">
      <c r="B650" s="15"/>
      <c r="C650" s="16"/>
      <c r="D650" s="15"/>
      <c r="E650" s="15"/>
      <c r="F650" s="15"/>
      <c r="G650" s="15"/>
      <c r="H650" s="17"/>
      <c r="I650" s="23"/>
      <c r="J650" s="19"/>
      <c r="K650" s="15"/>
      <c r="L650" s="21"/>
      <c r="M650" s="22"/>
      <c r="N650" s="21"/>
      <c r="O650" s="21"/>
      <c r="P650" s="17"/>
    </row>
    <row r="651" spans="2:16" ht="14.85" customHeight="1" x14ac:dyDescent="0.25">
      <c r="B651" s="15"/>
      <c r="C651" s="16"/>
      <c r="D651" s="15"/>
      <c r="E651" s="15"/>
      <c r="F651" s="15"/>
      <c r="G651" s="15"/>
      <c r="H651" s="17"/>
      <c r="I651" s="23"/>
      <c r="J651" s="19"/>
      <c r="K651" s="15"/>
      <c r="L651" s="21"/>
      <c r="M651" s="22"/>
      <c r="N651" s="21"/>
      <c r="O651" s="21"/>
      <c r="P651" s="17"/>
    </row>
    <row r="652" spans="2:16" ht="14.85" customHeight="1" x14ac:dyDescent="0.25">
      <c r="B652" s="15"/>
      <c r="C652" s="16"/>
      <c r="D652" s="15"/>
      <c r="E652" s="15"/>
      <c r="F652" s="15"/>
      <c r="G652" s="15"/>
      <c r="H652" s="17"/>
      <c r="I652" s="23"/>
      <c r="J652" s="19"/>
      <c r="K652" s="15"/>
      <c r="L652" s="21"/>
      <c r="M652" s="22"/>
      <c r="N652" s="21"/>
      <c r="O652" s="21"/>
      <c r="P652" s="17"/>
    </row>
    <row r="653" spans="2:16" ht="14.85" customHeight="1" x14ac:dyDescent="0.25">
      <c r="B653" s="15"/>
      <c r="C653" s="16"/>
      <c r="D653" s="15"/>
      <c r="E653" s="15"/>
      <c r="F653" s="15"/>
      <c r="G653" s="15"/>
      <c r="H653" s="17"/>
      <c r="I653" s="23"/>
      <c r="J653" s="19"/>
      <c r="K653" s="15"/>
      <c r="L653" s="21"/>
      <c r="M653" s="22"/>
      <c r="N653" s="21"/>
      <c r="O653" s="21"/>
      <c r="P653" s="17"/>
    </row>
    <row r="654" spans="2:16" ht="14.85" customHeight="1" x14ac:dyDescent="0.25">
      <c r="B654" s="15"/>
      <c r="C654" s="16"/>
      <c r="D654" s="15"/>
      <c r="E654" s="15"/>
      <c r="F654" s="15"/>
      <c r="G654" s="15"/>
      <c r="H654" s="17"/>
      <c r="I654" s="23"/>
      <c r="J654" s="19"/>
      <c r="K654" s="15"/>
      <c r="L654" s="21"/>
      <c r="M654" s="22"/>
      <c r="N654" s="21"/>
      <c r="O654" s="21"/>
      <c r="P654" s="17"/>
    </row>
    <row r="655" spans="2:16" ht="14.85" customHeight="1" x14ac:dyDescent="0.25">
      <c r="B655" s="15"/>
      <c r="C655" s="16"/>
      <c r="D655" s="15"/>
      <c r="E655" s="15"/>
      <c r="F655" s="15"/>
      <c r="G655" s="15"/>
      <c r="H655" s="17"/>
      <c r="I655" s="23"/>
      <c r="J655" s="19"/>
      <c r="K655" s="15"/>
      <c r="L655" s="21"/>
      <c r="M655" s="22"/>
      <c r="N655" s="21"/>
      <c r="O655" s="21"/>
      <c r="P655" s="17"/>
    </row>
    <row r="656" spans="2:16" ht="14.85" customHeight="1" x14ac:dyDescent="0.25">
      <c r="B656" s="15"/>
      <c r="C656" s="16"/>
      <c r="D656" s="15"/>
      <c r="E656" s="15"/>
      <c r="F656" s="15"/>
      <c r="G656" s="15"/>
      <c r="H656" s="17"/>
      <c r="I656" s="23"/>
      <c r="J656" s="19"/>
      <c r="K656" s="15"/>
      <c r="L656" s="21"/>
      <c r="M656" s="22"/>
      <c r="N656" s="21"/>
      <c r="O656" s="21"/>
      <c r="P656" s="17"/>
    </row>
    <row r="657" spans="2:16" ht="14.85" customHeight="1" x14ac:dyDescent="0.25">
      <c r="B657" s="15"/>
      <c r="C657" s="16"/>
      <c r="D657" s="15"/>
      <c r="E657" s="15"/>
      <c r="F657" s="15"/>
      <c r="G657" s="15"/>
      <c r="H657" s="17"/>
      <c r="I657" s="23"/>
      <c r="J657" s="19"/>
      <c r="K657" s="15"/>
      <c r="L657" s="21"/>
      <c r="M657" s="22"/>
      <c r="N657" s="21"/>
      <c r="O657" s="21"/>
      <c r="P657" s="17"/>
    </row>
    <row r="658" spans="2:16" ht="14.85" customHeight="1" x14ac:dyDescent="0.25">
      <c r="B658" s="15"/>
      <c r="C658" s="16"/>
      <c r="D658" s="15"/>
      <c r="E658" s="15"/>
      <c r="F658" s="15"/>
      <c r="G658" s="15"/>
      <c r="H658" s="17"/>
      <c r="I658" s="23"/>
      <c r="J658" s="19"/>
      <c r="K658" s="15"/>
      <c r="L658" s="21"/>
      <c r="M658" s="22"/>
      <c r="N658" s="21"/>
      <c r="O658" s="21"/>
      <c r="P658" s="17"/>
    </row>
    <row r="659" spans="2:16" ht="14.85" customHeight="1" x14ac:dyDescent="0.25">
      <c r="B659" s="15"/>
      <c r="C659" s="16"/>
      <c r="D659" s="15"/>
      <c r="E659" s="15"/>
      <c r="F659" s="15"/>
      <c r="G659" s="15"/>
      <c r="H659" s="17"/>
      <c r="I659" s="23"/>
      <c r="J659" s="19"/>
      <c r="K659" s="15"/>
      <c r="L659" s="21"/>
      <c r="M659" s="22"/>
      <c r="N659" s="21"/>
      <c r="O659" s="21"/>
      <c r="P659" s="17"/>
    </row>
    <row r="660" spans="2:16" ht="14.85" customHeight="1" x14ac:dyDescent="0.25">
      <c r="B660" s="15"/>
      <c r="C660" s="16"/>
      <c r="D660" s="15"/>
      <c r="E660" s="15"/>
      <c r="F660" s="15"/>
      <c r="G660" s="15"/>
      <c r="H660" s="17"/>
      <c r="I660" s="23"/>
      <c r="J660" s="19"/>
      <c r="K660" s="15"/>
      <c r="L660" s="21"/>
      <c r="M660" s="22"/>
      <c r="N660" s="21"/>
      <c r="O660" s="21"/>
      <c r="P660" s="15"/>
    </row>
    <row r="661" spans="2:16" ht="14.85" customHeight="1" x14ac:dyDescent="0.25">
      <c r="B661" s="15"/>
      <c r="C661" s="16"/>
      <c r="D661" s="15"/>
      <c r="E661" s="15"/>
      <c r="F661" s="15"/>
      <c r="G661" s="15"/>
      <c r="H661" s="17"/>
      <c r="I661" s="23"/>
      <c r="J661" s="19"/>
      <c r="K661" s="15"/>
      <c r="L661" s="21"/>
      <c r="M661" s="22"/>
      <c r="N661" s="21"/>
      <c r="O661" s="21"/>
      <c r="P661" s="15"/>
    </row>
    <row r="662" spans="2:16" ht="14.85" customHeight="1" x14ac:dyDescent="0.25">
      <c r="B662" s="15"/>
      <c r="C662" s="16"/>
      <c r="D662" s="15"/>
      <c r="E662" s="15"/>
      <c r="F662" s="15"/>
      <c r="G662" s="15"/>
      <c r="H662" s="17"/>
      <c r="I662" s="23"/>
      <c r="J662" s="19"/>
      <c r="K662" s="15"/>
      <c r="L662" s="21"/>
      <c r="M662" s="22"/>
      <c r="N662" s="21"/>
      <c r="O662" s="21"/>
      <c r="P662" s="15"/>
    </row>
    <row r="663" spans="2:16" ht="14.85" customHeight="1" x14ac:dyDescent="0.25">
      <c r="B663" s="15"/>
      <c r="C663" s="16"/>
      <c r="D663" s="15"/>
      <c r="E663" s="15"/>
      <c r="F663" s="15"/>
      <c r="G663" s="15"/>
      <c r="H663" s="17"/>
      <c r="I663" s="23"/>
      <c r="J663" s="19"/>
      <c r="K663" s="15"/>
      <c r="L663" s="21"/>
      <c r="M663" s="22"/>
      <c r="N663" s="21"/>
      <c r="O663" s="21"/>
      <c r="P663" s="15"/>
    </row>
    <row r="664" spans="2:16" ht="14.85" customHeight="1" x14ac:dyDescent="0.25">
      <c r="B664" s="15"/>
      <c r="C664" s="16"/>
      <c r="D664" s="15"/>
      <c r="E664" s="15"/>
      <c r="F664" s="15"/>
      <c r="G664" s="15"/>
      <c r="H664" s="17"/>
      <c r="I664" s="23"/>
      <c r="J664" s="19"/>
      <c r="K664" s="15"/>
      <c r="L664" s="21"/>
      <c r="M664" s="22"/>
      <c r="N664" s="21"/>
      <c r="O664" s="21"/>
      <c r="P664" s="15"/>
    </row>
    <row r="665" spans="2:16" ht="14.85" customHeight="1" x14ac:dyDescent="0.25">
      <c r="B665" s="15"/>
      <c r="C665" s="16"/>
      <c r="D665" s="15"/>
      <c r="E665" s="15"/>
      <c r="F665" s="15"/>
      <c r="G665" s="15"/>
      <c r="H665" s="17"/>
      <c r="I665" s="23"/>
      <c r="J665" s="19"/>
      <c r="K665" s="15"/>
      <c r="L665" s="21"/>
      <c r="M665" s="22"/>
      <c r="N665" s="21"/>
      <c r="O665" s="21"/>
      <c r="P665" s="15"/>
    </row>
    <row r="666" spans="2:16" ht="14.85" customHeight="1" x14ac:dyDescent="0.25">
      <c r="B666" s="15"/>
      <c r="C666" s="16"/>
      <c r="D666" s="15"/>
      <c r="E666" s="15"/>
      <c r="F666" s="15"/>
      <c r="G666" s="15"/>
      <c r="H666" s="17"/>
      <c r="I666" s="23"/>
      <c r="J666" s="19"/>
      <c r="K666" s="15"/>
      <c r="L666" s="21"/>
      <c r="M666" s="22"/>
      <c r="N666" s="21"/>
      <c r="O666" s="21"/>
      <c r="P666" s="17"/>
    </row>
    <row r="667" spans="2:16" ht="14.85" customHeight="1" x14ac:dyDescent="0.25">
      <c r="B667" s="15"/>
      <c r="C667" s="16"/>
      <c r="D667" s="15"/>
      <c r="E667" s="15"/>
      <c r="F667" s="15"/>
      <c r="G667" s="15"/>
      <c r="H667" s="17"/>
      <c r="I667" s="23"/>
      <c r="J667" s="19"/>
      <c r="K667" s="15"/>
      <c r="L667" s="21"/>
      <c r="M667" s="22"/>
      <c r="N667" s="21"/>
      <c r="O667" s="21"/>
      <c r="P667" s="15"/>
    </row>
    <row r="668" spans="2:16" ht="14.85" customHeight="1" x14ac:dyDescent="0.25">
      <c r="B668" s="15"/>
      <c r="C668" s="16"/>
      <c r="D668" s="15"/>
      <c r="E668" s="15"/>
      <c r="F668" s="15"/>
      <c r="G668" s="15"/>
      <c r="H668" s="17"/>
      <c r="I668" s="23"/>
      <c r="J668" s="19"/>
      <c r="K668" s="15"/>
      <c r="L668" s="21"/>
      <c r="M668" s="22"/>
      <c r="N668" s="21"/>
      <c r="O668" s="21"/>
      <c r="P668" s="15"/>
    </row>
    <row r="669" spans="2:16" ht="14.85" customHeight="1" x14ac:dyDescent="0.25">
      <c r="B669" s="15"/>
      <c r="C669" s="16"/>
      <c r="D669" s="15"/>
      <c r="E669" s="15"/>
      <c r="F669" s="15"/>
      <c r="G669" s="15"/>
      <c r="H669" s="17"/>
      <c r="I669" s="23"/>
      <c r="J669" s="19"/>
      <c r="K669" s="15"/>
      <c r="L669" s="21"/>
      <c r="M669" s="22"/>
      <c r="N669" s="21"/>
      <c r="O669" s="21"/>
      <c r="P669" s="15"/>
    </row>
    <row r="670" spans="2:16" ht="14.85" customHeight="1" x14ac:dyDescent="0.25">
      <c r="B670" s="15"/>
      <c r="C670" s="16"/>
      <c r="D670" s="15"/>
      <c r="E670" s="15"/>
      <c r="F670" s="15"/>
      <c r="G670" s="15"/>
      <c r="H670" s="17"/>
      <c r="I670" s="23"/>
      <c r="J670" s="19"/>
      <c r="K670" s="15"/>
      <c r="L670" s="21"/>
      <c r="M670" s="22"/>
      <c r="N670" s="21"/>
      <c r="O670" s="21"/>
      <c r="P670" s="17"/>
    </row>
    <row r="671" spans="2:16" ht="14.85" customHeight="1" x14ac:dyDescent="0.25">
      <c r="B671" s="15"/>
      <c r="C671" s="16"/>
      <c r="D671" s="15"/>
      <c r="E671" s="15"/>
      <c r="F671" s="15"/>
      <c r="G671" s="15"/>
      <c r="H671" s="17"/>
      <c r="I671" s="23"/>
      <c r="J671" s="19"/>
      <c r="K671" s="15"/>
      <c r="L671" s="21"/>
      <c r="M671" s="22"/>
      <c r="N671" s="21"/>
      <c r="O671" s="21"/>
      <c r="P671" s="17"/>
    </row>
    <row r="672" spans="2:16" ht="14.85" customHeight="1" x14ac:dyDescent="0.25">
      <c r="B672" s="15"/>
      <c r="C672" s="16"/>
      <c r="D672" s="15"/>
      <c r="E672" s="15"/>
      <c r="F672" s="15"/>
      <c r="G672" s="15"/>
      <c r="H672" s="17"/>
      <c r="I672" s="23"/>
      <c r="J672" s="19"/>
      <c r="K672" s="15"/>
      <c r="L672" s="21"/>
      <c r="M672" s="22"/>
      <c r="N672" s="21"/>
      <c r="O672" s="21"/>
      <c r="P672" s="17"/>
    </row>
    <row r="673" spans="2:16" ht="14.85" customHeight="1" x14ac:dyDescent="0.25">
      <c r="B673" s="15"/>
      <c r="C673" s="16"/>
      <c r="D673" s="15"/>
      <c r="E673" s="15"/>
      <c r="F673" s="15"/>
      <c r="G673" s="15"/>
      <c r="H673" s="17"/>
      <c r="I673" s="23"/>
      <c r="J673" s="19"/>
      <c r="K673" s="15"/>
      <c r="L673" s="21"/>
      <c r="M673" s="22"/>
      <c r="N673" s="21"/>
      <c r="O673" s="21"/>
      <c r="P673" s="17"/>
    </row>
    <row r="674" spans="2:16" ht="14.85" customHeight="1" x14ac:dyDescent="0.25">
      <c r="B674" s="15"/>
      <c r="C674" s="16"/>
      <c r="D674" s="15"/>
      <c r="E674" s="15"/>
      <c r="F674" s="15"/>
      <c r="G674" s="15"/>
      <c r="H674" s="17"/>
      <c r="I674" s="23"/>
      <c r="J674" s="19"/>
      <c r="K674" s="15"/>
      <c r="L674" s="21"/>
      <c r="M674" s="22"/>
      <c r="N674" s="21"/>
      <c r="O674" s="21"/>
      <c r="P674" s="17"/>
    </row>
    <row r="675" spans="2:16" ht="14.85" customHeight="1" x14ac:dyDescent="0.25">
      <c r="B675" s="15"/>
      <c r="C675" s="16"/>
      <c r="D675" s="15"/>
      <c r="E675" s="15"/>
      <c r="F675" s="15"/>
      <c r="G675" s="15"/>
      <c r="H675" s="17"/>
      <c r="I675" s="23"/>
      <c r="J675" s="19"/>
      <c r="K675" s="15"/>
      <c r="L675" s="21"/>
      <c r="M675" s="22"/>
      <c r="N675" s="21"/>
      <c r="O675" s="21"/>
      <c r="P675" s="17"/>
    </row>
    <row r="676" spans="2:16" ht="14.85" customHeight="1" x14ac:dyDescent="0.25">
      <c r="B676" s="15"/>
      <c r="C676" s="16"/>
      <c r="D676" s="15"/>
      <c r="E676" s="15"/>
      <c r="F676" s="15"/>
      <c r="G676" s="15"/>
      <c r="H676" s="17"/>
      <c r="I676" s="23"/>
      <c r="J676" s="19"/>
      <c r="K676" s="15"/>
      <c r="L676" s="21"/>
      <c r="M676" s="22"/>
      <c r="N676" s="21"/>
      <c r="O676" s="21"/>
      <c r="P676" s="17"/>
    </row>
    <row r="677" spans="2:16" ht="14.85" customHeight="1" x14ac:dyDescent="0.25">
      <c r="B677" s="15"/>
      <c r="C677" s="16"/>
      <c r="D677" s="15"/>
      <c r="E677" s="15"/>
      <c r="F677" s="15"/>
      <c r="G677" s="15"/>
      <c r="H677" s="17"/>
      <c r="I677" s="23"/>
      <c r="J677" s="19"/>
      <c r="K677" s="15"/>
      <c r="L677" s="21"/>
      <c r="M677" s="22"/>
      <c r="N677" s="21"/>
      <c r="O677" s="21"/>
      <c r="P677" s="17"/>
    </row>
    <row r="678" spans="2:16" ht="14.85" customHeight="1" x14ac:dyDescent="0.25">
      <c r="B678" s="15"/>
      <c r="C678" s="16"/>
      <c r="D678" s="15"/>
      <c r="E678" s="15"/>
      <c r="F678" s="15"/>
      <c r="G678" s="15"/>
      <c r="H678" s="17"/>
      <c r="I678" s="23"/>
      <c r="J678" s="19"/>
      <c r="K678" s="15"/>
      <c r="L678" s="21"/>
      <c r="M678" s="22"/>
      <c r="N678" s="21"/>
      <c r="O678" s="21"/>
      <c r="P678" s="17"/>
    </row>
    <row r="679" spans="2:16" ht="14.85" customHeight="1" x14ac:dyDescent="0.25">
      <c r="B679" s="15"/>
      <c r="C679" s="16"/>
      <c r="D679" s="15"/>
      <c r="E679" s="15"/>
      <c r="F679" s="15"/>
      <c r="G679" s="15"/>
      <c r="H679" s="17"/>
      <c r="I679" s="23"/>
      <c r="J679" s="19"/>
      <c r="K679" s="15"/>
      <c r="L679" s="21"/>
      <c r="M679" s="22"/>
      <c r="N679" s="21"/>
      <c r="O679" s="21"/>
      <c r="P679" s="17"/>
    </row>
    <row r="680" spans="2:16" ht="14.85" customHeight="1" x14ac:dyDescent="0.25">
      <c r="B680" s="15"/>
      <c r="C680" s="16"/>
      <c r="D680" s="15"/>
      <c r="E680" s="15"/>
      <c r="F680" s="15"/>
      <c r="G680" s="15"/>
      <c r="H680" s="17"/>
      <c r="I680" s="23"/>
      <c r="J680" s="19"/>
      <c r="K680" s="15"/>
      <c r="L680" s="21"/>
      <c r="M680" s="22"/>
      <c r="N680" s="21"/>
      <c r="O680" s="21"/>
      <c r="P680" s="17"/>
    </row>
    <row r="681" spans="2:16" ht="14.85" customHeight="1" x14ac:dyDescent="0.25">
      <c r="B681" s="15"/>
      <c r="C681" s="16"/>
      <c r="D681" s="15"/>
      <c r="E681" s="15"/>
      <c r="F681" s="15"/>
      <c r="G681" s="15"/>
      <c r="H681" s="17"/>
      <c r="I681" s="23"/>
      <c r="J681" s="19"/>
      <c r="K681" s="15"/>
      <c r="L681" s="21"/>
      <c r="M681" s="22"/>
      <c r="N681" s="21"/>
      <c r="O681" s="21"/>
      <c r="P681" s="17"/>
    </row>
    <row r="682" spans="2:16" ht="14.85" customHeight="1" x14ac:dyDescent="0.25">
      <c r="B682" s="15"/>
      <c r="C682" s="16"/>
      <c r="D682" s="15"/>
      <c r="E682" s="15"/>
      <c r="F682" s="15"/>
      <c r="G682" s="15"/>
      <c r="H682" s="17"/>
      <c r="I682" s="23"/>
      <c r="J682" s="19"/>
      <c r="K682" s="15"/>
      <c r="L682" s="21"/>
      <c r="M682" s="22"/>
      <c r="N682" s="21"/>
      <c r="O682" s="21"/>
      <c r="P682" s="17"/>
    </row>
    <row r="683" spans="2:16" ht="14.85" customHeight="1" x14ac:dyDescent="0.25">
      <c r="B683" s="15"/>
      <c r="C683" s="16"/>
      <c r="D683" s="15"/>
      <c r="E683" s="15"/>
      <c r="F683" s="15"/>
      <c r="G683" s="15"/>
      <c r="H683" s="17"/>
      <c r="I683" s="23"/>
      <c r="J683" s="19"/>
      <c r="K683" s="15"/>
      <c r="L683" s="21"/>
      <c r="M683" s="22"/>
      <c r="N683" s="21"/>
      <c r="O683" s="21"/>
      <c r="P683" s="17"/>
    </row>
    <row r="684" spans="2:16" ht="14.85" customHeight="1" x14ac:dyDescent="0.25">
      <c r="B684" s="15"/>
      <c r="C684" s="16"/>
      <c r="D684" s="15"/>
      <c r="E684" s="15"/>
      <c r="F684" s="15"/>
      <c r="G684" s="15"/>
      <c r="H684" s="17"/>
      <c r="I684" s="23"/>
      <c r="J684" s="19"/>
      <c r="K684" s="15"/>
      <c r="L684" s="21"/>
      <c r="M684" s="22"/>
      <c r="N684" s="21"/>
      <c r="O684" s="21"/>
      <c r="P684" s="17"/>
    </row>
    <row r="685" spans="2:16" ht="14.85" customHeight="1" x14ac:dyDescent="0.25">
      <c r="B685" s="15"/>
      <c r="C685" s="16"/>
      <c r="D685" s="15"/>
      <c r="E685" s="15"/>
      <c r="F685" s="15"/>
      <c r="G685" s="15"/>
      <c r="H685" s="17"/>
      <c r="I685" s="23"/>
      <c r="J685" s="19"/>
      <c r="K685" s="15"/>
      <c r="L685" s="21"/>
      <c r="M685" s="22"/>
      <c r="N685" s="21"/>
      <c r="O685" s="21"/>
      <c r="P685" s="17"/>
    </row>
    <row r="686" spans="2:16" ht="14.85" customHeight="1" x14ac:dyDescent="0.25">
      <c r="B686" s="15"/>
      <c r="C686" s="16"/>
      <c r="D686" s="15"/>
      <c r="E686" s="15"/>
      <c r="F686" s="15"/>
      <c r="G686" s="15"/>
      <c r="H686" s="17"/>
      <c r="I686" s="23"/>
      <c r="J686" s="19"/>
      <c r="K686" s="15"/>
      <c r="L686" s="21"/>
      <c r="M686" s="22"/>
      <c r="N686" s="21"/>
      <c r="O686" s="21"/>
      <c r="P686" s="17"/>
    </row>
    <row r="687" spans="2:16" ht="14.85" customHeight="1" x14ac:dyDescent="0.25">
      <c r="B687" s="15"/>
      <c r="C687" s="16"/>
      <c r="D687" s="15"/>
      <c r="E687" s="15"/>
      <c r="F687" s="15"/>
      <c r="G687" s="15"/>
      <c r="H687" s="17"/>
      <c r="I687" s="23"/>
      <c r="J687" s="19"/>
      <c r="K687" s="15"/>
      <c r="L687" s="21"/>
      <c r="M687" s="22"/>
      <c r="N687" s="21"/>
      <c r="O687" s="21"/>
      <c r="P687" s="17"/>
    </row>
    <row r="688" spans="2:16" ht="14.85" customHeight="1" x14ac:dyDescent="0.25">
      <c r="B688" s="15"/>
      <c r="C688" s="16"/>
      <c r="D688" s="15"/>
      <c r="E688" s="15"/>
      <c r="F688" s="15"/>
      <c r="G688" s="15"/>
      <c r="H688" s="17"/>
      <c r="I688" s="23"/>
      <c r="J688" s="19"/>
      <c r="K688" s="15"/>
      <c r="L688" s="21"/>
      <c r="M688" s="22"/>
      <c r="N688" s="21"/>
      <c r="O688" s="21"/>
      <c r="P688" s="17"/>
    </row>
    <row r="689" spans="2:16" ht="14.85" customHeight="1" x14ac:dyDescent="0.25">
      <c r="B689" s="15"/>
      <c r="C689" s="16"/>
      <c r="D689" s="15"/>
      <c r="E689" s="15"/>
      <c r="F689" s="15"/>
      <c r="G689" s="15"/>
      <c r="H689" s="17"/>
      <c r="I689" s="23"/>
      <c r="J689" s="19"/>
      <c r="K689" s="15"/>
      <c r="L689" s="21"/>
      <c r="M689" s="22"/>
      <c r="N689" s="21"/>
      <c r="O689" s="21"/>
      <c r="P689" s="17"/>
    </row>
    <row r="690" spans="2:16" ht="14.85" customHeight="1" x14ac:dyDescent="0.25">
      <c r="B690" s="15"/>
      <c r="C690" s="16"/>
      <c r="D690" s="15"/>
      <c r="E690" s="15"/>
      <c r="F690" s="15"/>
      <c r="G690" s="15"/>
      <c r="H690" s="17"/>
      <c r="I690" s="23"/>
      <c r="J690" s="19"/>
      <c r="K690" s="15"/>
      <c r="L690" s="21"/>
      <c r="M690" s="22"/>
      <c r="N690" s="21"/>
      <c r="O690" s="21"/>
      <c r="P690" s="17"/>
    </row>
    <row r="691" spans="2:16" ht="14.85" customHeight="1" x14ac:dyDescent="0.25">
      <c r="B691" s="15"/>
      <c r="C691" s="16"/>
      <c r="D691" s="15"/>
      <c r="E691" s="15"/>
      <c r="F691" s="15"/>
      <c r="G691" s="15"/>
      <c r="H691" s="17"/>
      <c r="I691" s="23"/>
      <c r="J691" s="19"/>
      <c r="K691" s="15"/>
      <c r="L691" s="21"/>
      <c r="M691" s="22"/>
      <c r="N691" s="21"/>
      <c r="O691" s="21"/>
      <c r="P691" s="17"/>
    </row>
    <row r="692" spans="2:16" ht="14.85" customHeight="1" x14ac:dyDescent="0.25">
      <c r="B692" s="15"/>
      <c r="C692" s="16"/>
      <c r="D692" s="15"/>
      <c r="E692" s="15"/>
      <c r="F692" s="15"/>
      <c r="G692" s="15"/>
      <c r="H692" s="17"/>
      <c r="I692" s="23"/>
      <c r="J692" s="19"/>
      <c r="K692" s="15"/>
      <c r="L692" s="21"/>
      <c r="M692" s="22"/>
      <c r="N692" s="21"/>
      <c r="O692" s="21"/>
      <c r="P692" s="17"/>
    </row>
    <row r="693" spans="2:16" ht="14.85" customHeight="1" x14ac:dyDescent="0.25">
      <c r="B693" s="15"/>
      <c r="C693" s="16"/>
      <c r="D693" s="15"/>
      <c r="E693" s="15"/>
      <c r="F693" s="15"/>
      <c r="G693" s="15"/>
      <c r="H693" s="17"/>
      <c r="I693" s="23"/>
      <c r="J693" s="19"/>
      <c r="K693" s="15"/>
      <c r="L693" s="21"/>
      <c r="M693" s="22"/>
      <c r="N693" s="21"/>
      <c r="O693" s="21"/>
      <c r="P693" s="17"/>
    </row>
    <row r="694" spans="2:16" ht="14.85" customHeight="1" x14ac:dyDescent="0.25">
      <c r="B694" s="15"/>
      <c r="C694" s="16"/>
      <c r="D694" s="15"/>
      <c r="E694" s="15"/>
      <c r="F694" s="15"/>
      <c r="G694" s="15"/>
      <c r="H694" s="17"/>
      <c r="I694" s="23"/>
      <c r="J694" s="19"/>
      <c r="K694" s="15"/>
      <c r="L694" s="21"/>
      <c r="M694" s="22"/>
      <c r="N694" s="21"/>
      <c r="O694" s="21"/>
      <c r="P694" s="17"/>
    </row>
    <row r="695" spans="2:16" ht="14.85" customHeight="1" x14ac:dyDescent="0.25">
      <c r="B695" s="15"/>
      <c r="C695" s="16"/>
      <c r="D695" s="15"/>
      <c r="E695" s="15"/>
      <c r="F695" s="15"/>
      <c r="G695" s="15"/>
      <c r="H695" s="17"/>
      <c r="I695" s="23"/>
      <c r="J695" s="19"/>
      <c r="K695" s="15"/>
      <c r="L695" s="21"/>
      <c r="M695" s="22"/>
      <c r="N695" s="21"/>
      <c r="O695" s="21"/>
      <c r="P695" s="17"/>
    </row>
    <row r="696" spans="2:16" ht="14.85" customHeight="1" x14ac:dyDescent="0.25">
      <c r="B696" s="15"/>
      <c r="C696" s="16"/>
      <c r="D696" s="15"/>
      <c r="E696" s="15"/>
      <c r="F696" s="15"/>
      <c r="G696" s="15"/>
      <c r="H696" s="17"/>
      <c r="I696" s="23"/>
      <c r="J696" s="19"/>
      <c r="K696" s="15"/>
      <c r="L696" s="21"/>
      <c r="M696" s="22"/>
      <c r="N696" s="21"/>
      <c r="O696" s="21"/>
      <c r="P696" s="17"/>
    </row>
    <row r="697" spans="2:16" ht="14.85" customHeight="1" x14ac:dyDescent="0.25">
      <c r="B697" s="15"/>
      <c r="C697" s="16"/>
      <c r="D697" s="15"/>
      <c r="E697" s="15"/>
      <c r="F697" s="15"/>
      <c r="G697" s="15"/>
      <c r="H697" s="17"/>
      <c r="I697" s="23"/>
      <c r="J697" s="19"/>
      <c r="K697" s="15"/>
      <c r="L697" s="21"/>
      <c r="M697" s="22"/>
      <c r="N697" s="21"/>
      <c r="O697" s="21"/>
      <c r="P697" s="17"/>
    </row>
    <row r="698" spans="2:16" ht="14.85" customHeight="1" x14ac:dyDescent="0.25">
      <c r="B698" s="15"/>
      <c r="C698" s="16"/>
      <c r="D698" s="15"/>
      <c r="E698" s="15"/>
      <c r="F698" s="15"/>
      <c r="G698" s="15"/>
      <c r="H698" s="17"/>
      <c r="I698" s="23"/>
      <c r="J698" s="19"/>
      <c r="K698" s="15"/>
      <c r="L698" s="21"/>
      <c r="M698" s="22"/>
      <c r="N698" s="21"/>
      <c r="O698" s="21"/>
      <c r="P698" s="17"/>
    </row>
    <row r="699" spans="2:16" ht="14.85" customHeight="1" x14ac:dyDescent="0.25">
      <c r="B699" s="15"/>
      <c r="C699" s="16"/>
      <c r="D699" s="15"/>
      <c r="E699" s="15"/>
      <c r="F699" s="15"/>
      <c r="G699" s="15"/>
      <c r="H699" s="17"/>
      <c r="I699" s="23"/>
      <c r="J699" s="19"/>
      <c r="K699" s="15"/>
      <c r="L699" s="21"/>
      <c r="M699" s="22"/>
      <c r="N699" s="21"/>
      <c r="O699" s="21"/>
      <c r="P699" s="17"/>
    </row>
    <row r="700" spans="2:16" ht="14.85" customHeight="1" x14ac:dyDescent="0.25">
      <c r="B700" s="15"/>
      <c r="C700" s="16"/>
      <c r="D700" s="15"/>
      <c r="E700" s="15"/>
      <c r="F700" s="15"/>
      <c r="G700" s="15"/>
      <c r="H700" s="17"/>
      <c r="I700" s="23"/>
      <c r="J700" s="19"/>
      <c r="K700" s="15"/>
      <c r="L700" s="21"/>
      <c r="M700" s="22"/>
      <c r="N700" s="21"/>
      <c r="O700" s="21"/>
      <c r="P700" s="17"/>
    </row>
    <row r="701" spans="2:16" ht="14.85" customHeight="1" x14ac:dyDescent="0.25">
      <c r="B701" s="15"/>
      <c r="C701" s="16"/>
      <c r="D701" s="15"/>
      <c r="E701" s="15"/>
      <c r="F701" s="15"/>
      <c r="G701" s="15"/>
      <c r="H701" s="17"/>
      <c r="I701" s="23"/>
      <c r="J701" s="19"/>
      <c r="K701" s="15"/>
      <c r="L701" s="21"/>
      <c r="M701" s="22"/>
      <c r="N701" s="21"/>
      <c r="O701" s="21"/>
      <c r="P701" s="17"/>
    </row>
    <row r="702" spans="2:16" ht="14.85" customHeight="1" x14ac:dyDescent="0.25">
      <c r="B702" s="15"/>
      <c r="C702" s="16"/>
      <c r="D702" s="15"/>
      <c r="E702" s="15"/>
      <c r="F702" s="15"/>
      <c r="G702" s="15"/>
      <c r="H702" s="17"/>
      <c r="I702" s="23"/>
      <c r="J702" s="19"/>
      <c r="K702" s="15"/>
      <c r="L702" s="21"/>
      <c r="M702" s="22"/>
      <c r="N702" s="21"/>
      <c r="O702" s="21"/>
      <c r="P702" s="17"/>
    </row>
    <row r="703" spans="2:16" ht="14.85" customHeight="1" x14ac:dyDescent="0.25">
      <c r="B703" s="15"/>
      <c r="C703" s="16"/>
      <c r="D703" s="15"/>
      <c r="E703" s="15"/>
      <c r="F703" s="15"/>
      <c r="G703" s="15"/>
      <c r="H703" s="17"/>
      <c r="I703" s="23"/>
      <c r="J703" s="19"/>
      <c r="K703" s="15"/>
      <c r="L703" s="21"/>
      <c r="M703" s="22"/>
      <c r="N703" s="21"/>
      <c r="O703" s="21"/>
      <c r="P703" s="17"/>
    </row>
    <row r="704" spans="2:16" ht="14.85" customHeight="1" x14ac:dyDescent="0.25">
      <c r="B704" s="15"/>
      <c r="C704" s="16"/>
      <c r="D704" s="15"/>
      <c r="E704" s="15"/>
      <c r="F704" s="15"/>
      <c r="G704" s="15"/>
      <c r="H704" s="17"/>
      <c r="I704" s="23"/>
      <c r="J704" s="19"/>
      <c r="K704" s="15"/>
      <c r="L704" s="21"/>
      <c r="M704" s="22"/>
      <c r="N704" s="21"/>
      <c r="O704" s="21"/>
      <c r="P704" s="17"/>
    </row>
    <row r="705" spans="2:16" ht="14.85" customHeight="1" x14ac:dyDescent="0.25">
      <c r="B705" s="15"/>
      <c r="C705" s="16"/>
      <c r="D705" s="15"/>
      <c r="E705" s="15"/>
      <c r="F705" s="15"/>
      <c r="G705" s="15"/>
      <c r="H705" s="17"/>
      <c r="I705" s="23"/>
      <c r="J705" s="19"/>
      <c r="K705" s="15"/>
      <c r="L705" s="21"/>
      <c r="M705" s="22"/>
      <c r="N705" s="21"/>
      <c r="O705" s="21"/>
      <c r="P705" s="17"/>
    </row>
    <row r="706" spans="2:16" ht="14.85" customHeight="1" x14ac:dyDescent="0.25">
      <c r="B706" s="15"/>
      <c r="C706" s="16"/>
      <c r="D706" s="15"/>
      <c r="E706" s="15"/>
      <c r="F706" s="15"/>
      <c r="G706" s="15"/>
      <c r="H706" s="17"/>
      <c r="I706" s="23"/>
      <c r="J706" s="19"/>
      <c r="K706" s="15"/>
      <c r="L706" s="21"/>
      <c r="M706" s="22"/>
      <c r="N706" s="21"/>
      <c r="O706" s="21"/>
      <c r="P706" s="17"/>
    </row>
    <row r="707" spans="2:16" ht="14.85" customHeight="1" x14ac:dyDescent="0.25">
      <c r="B707" s="15"/>
      <c r="C707" s="16"/>
      <c r="D707" s="15"/>
      <c r="E707" s="15"/>
      <c r="F707" s="15"/>
      <c r="G707" s="15"/>
      <c r="H707" s="17"/>
      <c r="I707" s="23"/>
      <c r="J707" s="19"/>
      <c r="K707" s="15"/>
      <c r="L707" s="21"/>
      <c r="M707" s="22"/>
      <c r="N707" s="21"/>
      <c r="O707" s="21"/>
      <c r="P707" s="17"/>
    </row>
    <row r="708" spans="2:16" ht="14.85" customHeight="1" x14ac:dyDescent="0.25">
      <c r="B708" s="15"/>
      <c r="C708" s="16"/>
      <c r="D708" s="15"/>
      <c r="E708" s="15"/>
      <c r="F708" s="15"/>
      <c r="G708" s="15"/>
      <c r="H708" s="17"/>
      <c r="I708" s="23"/>
      <c r="J708" s="19"/>
      <c r="K708" s="15"/>
      <c r="L708" s="21"/>
      <c r="M708" s="22"/>
      <c r="N708" s="21"/>
      <c r="O708" s="21"/>
      <c r="P708" s="17"/>
    </row>
    <row r="709" spans="2:16" ht="14.85" customHeight="1" x14ac:dyDescent="0.25">
      <c r="B709" s="15"/>
      <c r="C709" s="16"/>
      <c r="D709" s="15"/>
      <c r="E709" s="15"/>
      <c r="F709" s="15"/>
      <c r="G709" s="15"/>
      <c r="H709" s="17"/>
      <c r="I709" s="23"/>
      <c r="J709" s="19"/>
      <c r="K709" s="15"/>
      <c r="L709" s="21"/>
      <c r="M709" s="22"/>
      <c r="N709" s="21"/>
      <c r="O709" s="21"/>
      <c r="P709" s="17"/>
    </row>
    <row r="710" spans="2:16" ht="14.85" customHeight="1" x14ac:dyDescent="0.25">
      <c r="B710" s="15"/>
      <c r="C710" s="16"/>
      <c r="D710" s="15"/>
      <c r="E710" s="15"/>
      <c r="F710" s="15"/>
      <c r="G710" s="15"/>
      <c r="H710" s="17"/>
      <c r="I710" s="23"/>
      <c r="J710" s="19"/>
      <c r="K710" s="15"/>
      <c r="L710" s="21"/>
      <c r="M710" s="22"/>
      <c r="N710" s="21"/>
      <c r="O710" s="21"/>
      <c r="P710" s="17"/>
    </row>
    <row r="711" spans="2:16" ht="14.85" customHeight="1" x14ac:dyDescent="0.25">
      <c r="B711" s="15"/>
      <c r="C711" s="16"/>
      <c r="D711" s="15"/>
      <c r="E711" s="15"/>
      <c r="F711" s="15"/>
      <c r="G711" s="15"/>
      <c r="H711" s="17"/>
      <c r="I711" s="23"/>
      <c r="J711" s="19"/>
      <c r="K711" s="15"/>
      <c r="L711" s="21"/>
      <c r="M711" s="22"/>
      <c r="N711" s="21"/>
      <c r="O711" s="21"/>
      <c r="P711" s="17"/>
    </row>
    <row r="712" spans="2:16" ht="14.85" customHeight="1" x14ac:dyDescent="0.25">
      <c r="B712" s="15"/>
      <c r="C712" s="16"/>
      <c r="D712" s="15"/>
      <c r="E712" s="15"/>
      <c r="F712" s="15"/>
      <c r="G712" s="15"/>
      <c r="H712" s="17"/>
      <c r="I712" s="23"/>
      <c r="J712" s="19"/>
      <c r="K712" s="15"/>
      <c r="L712" s="21"/>
      <c r="M712" s="22"/>
      <c r="N712" s="21"/>
      <c r="O712" s="21"/>
      <c r="P712" s="17"/>
    </row>
    <row r="713" spans="2:16" ht="14.85" customHeight="1" x14ac:dyDescent="0.25">
      <c r="B713" s="15"/>
      <c r="C713" s="16"/>
      <c r="D713" s="15"/>
      <c r="E713" s="15"/>
      <c r="F713" s="15"/>
      <c r="G713" s="15"/>
      <c r="H713" s="17"/>
      <c r="I713" s="23"/>
      <c r="J713" s="19"/>
      <c r="K713" s="15"/>
      <c r="L713" s="21"/>
      <c r="M713" s="22"/>
      <c r="N713" s="21"/>
      <c r="O713" s="21"/>
      <c r="P713" s="17"/>
    </row>
    <row r="714" spans="2:16" ht="14.85" customHeight="1" x14ac:dyDescent="0.25">
      <c r="B714" s="15"/>
      <c r="C714" s="16"/>
      <c r="D714" s="15"/>
      <c r="E714" s="15"/>
      <c r="F714" s="15"/>
      <c r="G714" s="15"/>
      <c r="H714" s="17"/>
      <c r="I714" s="23"/>
      <c r="J714" s="19"/>
      <c r="K714" s="15"/>
      <c r="L714" s="21"/>
      <c r="M714" s="22"/>
      <c r="N714" s="21"/>
      <c r="O714" s="21"/>
      <c r="P714" s="17"/>
    </row>
    <row r="715" spans="2:16" ht="14.85" customHeight="1" x14ac:dyDescent="0.25">
      <c r="B715" s="15"/>
      <c r="C715" s="16"/>
      <c r="D715" s="15"/>
      <c r="E715" s="15"/>
      <c r="F715" s="15"/>
      <c r="G715" s="15"/>
      <c r="H715" s="17"/>
      <c r="I715" s="23"/>
      <c r="J715" s="19"/>
      <c r="K715" s="15"/>
      <c r="L715" s="21"/>
      <c r="M715" s="22"/>
      <c r="N715" s="21"/>
      <c r="O715" s="21"/>
      <c r="P715" s="17"/>
    </row>
    <row r="716" spans="2:16" ht="14.85" customHeight="1" x14ac:dyDescent="0.25">
      <c r="B716" s="15"/>
      <c r="C716" s="16"/>
      <c r="D716" s="15"/>
      <c r="E716" s="15"/>
      <c r="F716" s="15"/>
      <c r="G716" s="15"/>
      <c r="H716" s="17"/>
      <c r="I716" s="23"/>
      <c r="J716" s="19"/>
      <c r="K716" s="15"/>
      <c r="L716" s="21"/>
      <c r="M716" s="22"/>
      <c r="N716" s="21"/>
      <c r="O716" s="21"/>
      <c r="P716" s="17"/>
    </row>
    <row r="717" spans="2:16" ht="14.85" customHeight="1" x14ac:dyDescent="0.25">
      <c r="B717" s="15"/>
      <c r="C717" s="16"/>
      <c r="D717" s="15"/>
      <c r="E717" s="15"/>
      <c r="F717" s="15"/>
      <c r="G717" s="15"/>
      <c r="H717" s="17"/>
      <c r="I717" s="23"/>
      <c r="J717" s="19"/>
      <c r="K717" s="15"/>
      <c r="L717" s="21"/>
      <c r="M717" s="22"/>
      <c r="N717" s="21"/>
      <c r="O717" s="21"/>
      <c r="P717" s="17"/>
    </row>
    <row r="718" spans="2:16" ht="14.85" customHeight="1" x14ac:dyDescent="0.25">
      <c r="B718" s="15"/>
      <c r="C718" s="16"/>
      <c r="D718" s="15"/>
      <c r="E718" s="15"/>
      <c r="F718" s="15"/>
      <c r="G718" s="15"/>
      <c r="H718" s="17"/>
      <c r="I718" s="23"/>
      <c r="J718" s="19"/>
      <c r="K718" s="15"/>
      <c r="L718" s="21"/>
      <c r="M718" s="22"/>
      <c r="N718" s="21"/>
      <c r="O718" s="21"/>
      <c r="P718" s="17"/>
    </row>
    <row r="719" spans="2:16" ht="14.85" customHeight="1" x14ac:dyDescent="0.25">
      <c r="B719" s="15"/>
      <c r="C719" s="16"/>
      <c r="D719" s="15"/>
      <c r="E719" s="15"/>
      <c r="F719" s="15"/>
      <c r="G719" s="15"/>
      <c r="H719" s="17"/>
      <c r="I719" s="23"/>
      <c r="J719" s="19"/>
      <c r="K719" s="15"/>
      <c r="L719" s="21"/>
      <c r="M719" s="22"/>
      <c r="N719" s="21"/>
      <c r="O719" s="21"/>
      <c r="P719" s="17"/>
    </row>
    <row r="720" spans="2:16" ht="14.85" customHeight="1" x14ac:dyDescent="0.25">
      <c r="B720" s="15"/>
      <c r="C720" s="16"/>
      <c r="D720" s="15"/>
      <c r="E720" s="15"/>
      <c r="F720" s="15"/>
      <c r="G720" s="15"/>
      <c r="H720" s="17"/>
      <c r="I720" s="23"/>
      <c r="J720" s="19"/>
      <c r="K720" s="15"/>
      <c r="L720" s="21"/>
      <c r="M720" s="22"/>
      <c r="N720" s="21"/>
      <c r="O720" s="21"/>
      <c r="P720" s="17"/>
    </row>
    <row r="721" spans="2:16" ht="14.85" customHeight="1" x14ac:dyDescent="0.25">
      <c r="B721" s="15"/>
      <c r="C721" s="16"/>
      <c r="D721" s="15"/>
      <c r="E721" s="15"/>
      <c r="F721" s="15"/>
      <c r="G721" s="15"/>
      <c r="H721" s="17"/>
      <c r="I721" s="23"/>
      <c r="J721" s="19"/>
      <c r="K721" s="15"/>
      <c r="L721" s="21"/>
      <c r="M721" s="22"/>
      <c r="N721" s="21"/>
      <c r="O721" s="21"/>
      <c r="P721" s="17"/>
    </row>
    <row r="722" spans="2:16" ht="14.85" customHeight="1" x14ac:dyDescent="0.25">
      <c r="B722" s="15"/>
      <c r="C722" s="16"/>
      <c r="D722" s="15"/>
      <c r="E722" s="15"/>
      <c r="F722" s="15"/>
      <c r="G722" s="15"/>
      <c r="H722" s="17"/>
      <c r="I722" s="23"/>
      <c r="J722" s="19"/>
      <c r="K722" s="15"/>
      <c r="L722" s="21"/>
      <c r="M722" s="22"/>
      <c r="N722" s="21"/>
      <c r="O722" s="21"/>
      <c r="P722" s="17"/>
    </row>
    <row r="723" spans="2:16" ht="14.85" customHeight="1" x14ac:dyDescent="0.25">
      <c r="B723" s="15"/>
      <c r="C723" s="16"/>
      <c r="D723" s="15"/>
      <c r="E723" s="15"/>
      <c r="F723" s="15"/>
      <c r="G723" s="15"/>
      <c r="H723" s="17"/>
      <c r="I723" s="23"/>
      <c r="J723" s="19"/>
      <c r="K723" s="15"/>
      <c r="L723" s="21"/>
      <c r="M723" s="22"/>
      <c r="N723" s="21"/>
      <c r="O723" s="21"/>
      <c r="P723" s="17"/>
    </row>
    <row r="724" spans="2:16" ht="14.85" customHeight="1" x14ac:dyDescent="0.25">
      <c r="B724" s="15"/>
      <c r="C724" s="16"/>
      <c r="D724" s="15"/>
      <c r="E724" s="15"/>
      <c r="F724" s="15"/>
      <c r="G724" s="15"/>
      <c r="H724" s="17"/>
      <c r="I724" s="23"/>
      <c r="J724" s="19"/>
      <c r="K724" s="15"/>
      <c r="L724" s="21"/>
      <c r="M724" s="22"/>
      <c r="N724" s="21"/>
      <c r="O724" s="21"/>
      <c r="P724" s="17"/>
    </row>
    <row r="725" spans="2:16" ht="14.85" customHeight="1" x14ac:dyDescent="0.25">
      <c r="B725" s="15"/>
      <c r="C725" s="16"/>
      <c r="D725" s="15"/>
      <c r="E725" s="15"/>
      <c r="F725" s="15"/>
      <c r="G725" s="15"/>
      <c r="H725" s="17"/>
      <c r="I725" s="23"/>
      <c r="J725" s="19"/>
      <c r="K725" s="15"/>
      <c r="L725" s="21"/>
      <c r="M725" s="22"/>
      <c r="N725" s="21"/>
      <c r="O725" s="21"/>
      <c r="P725" s="17"/>
    </row>
    <row r="726" spans="2:16" ht="14.85" customHeight="1" x14ac:dyDescent="0.25">
      <c r="B726" s="15"/>
      <c r="C726" s="16"/>
      <c r="D726" s="15"/>
      <c r="E726" s="15"/>
      <c r="F726" s="15"/>
      <c r="G726" s="15"/>
      <c r="H726" s="17"/>
      <c r="I726" s="23"/>
      <c r="J726" s="19"/>
      <c r="K726" s="15"/>
      <c r="L726" s="21"/>
      <c r="M726" s="22"/>
      <c r="N726" s="21"/>
      <c r="O726" s="21"/>
      <c r="P726" s="17"/>
    </row>
    <row r="727" spans="2:16" ht="14.85" customHeight="1" x14ac:dyDescent="0.25">
      <c r="B727" s="15"/>
      <c r="C727" s="16"/>
      <c r="D727" s="15"/>
      <c r="E727" s="15"/>
      <c r="F727" s="15"/>
      <c r="G727" s="15"/>
      <c r="H727" s="17"/>
      <c r="I727" s="23"/>
      <c r="J727" s="19"/>
      <c r="K727" s="15"/>
      <c r="L727" s="21"/>
      <c r="M727" s="22"/>
      <c r="N727" s="21"/>
      <c r="O727" s="21"/>
      <c r="P727" s="17"/>
    </row>
    <row r="728" spans="2:16" ht="14.85" customHeight="1" x14ac:dyDescent="0.25">
      <c r="B728" s="15"/>
      <c r="C728" s="16"/>
      <c r="D728" s="15"/>
      <c r="E728" s="15"/>
      <c r="F728" s="15"/>
      <c r="G728" s="15"/>
      <c r="H728" s="17"/>
      <c r="I728" s="23"/>
      <c r="J728" s="19"/>
      <c r="K728" s="15"/>
      <c r="L728" s="21"/>
      <c r="M728" s="22"/>
      <c r="N728" s="21"/>
      <c r="O728" s="21"/>
      <c r="P728" s="17"/>
    </row>
    <row r="729" spans="2:16" ht="14.85" customHeight="1" x14ac:dyDescent="0.25">
      <c r="B729" s="15"/>
      <c r="C729" s="16"/>
      <c r="D729" s="15"/>
      <c r="E729" s="15"/>
      <c r="F729" s="15"/>
      <c r="G729" s="15"/>
      <c r="H729" s="17"/>
      <c r="I729" s="23"/>
      <c r="J729" s="19"/>
      <c r="K729" s="15"/>
      <c r="L729" s="21"/>
      <c r="M729" s="22"/>
      <c r="N729" s="21"/>
      <c r="O729" s="21"/>
      <c r="P729" s="17"/>
    </row>
    <row r="730" spans="2:16" ht="14.85" customHeight="1" x14ac:dyDescent="0.25">
      <c r="B730" s="15"/>
      <c r="C730" s="16"/>
      <c r="D730" s="15"/>
      <c r="E730" s="15"/>
      <c r="F730" s="15"/>
      <c r="G730" s="15"/>
      <c r="H730" s="17"/>
      <c r="I730" s="23"/>
      <c r="J730" s="19"/>
      <c r="K730" s="15"/>
      <c r="L730" s="21"/>
      <c r="M730" s="22"/>
      <c r="N730" s="21"/>
      <c r="O730" s="21"/>
      <c r="P730" s="17"/>
    </row>
    <row r="731" spans="2:16" ht="14.85" customHeight="1" x14ac:dyDescent="0.25">
      <c r="B731" s="15"/>
      <c r="C731" s="16"/>
      <c r="D731" s="15"/>
      <c r="E731" s="15"/>
      <c r="F731" s="15"/>
      <c r="G731" s="15"/>
      <c r="H731" s="17"/>
      <c r="I731" s="23"/>
      <c r="J731" s="19"/>
      <c r="K731" s="15"/>
      <c r="L731" s="21"/>
      <c r="M731" s="22"/>
      <c r="N731" s="21"/>
      <c r="O731" s="21"/>
      <c r="P731" s="17"/>
    </row>
    <row r="732" spans="2:16" ht="14.85" customHeight="1" x14ac:dyDescent="0.25">
      <c r="B732" s="15"/>
      <c r="C732" s="16"/>
      <c r="D732" s="15"/>
      <c r="E732" s="15"/>
      <c r="F732" s="15"/>
      <c r="G732" s="15"/>
      <c r="H732" s="17"/>
      <c r="I732" s="23"/>
      <c r="J732" s="19"/>
      <c r="K732" s="15"/>
      <c r="L732" s="21"/>
      <c r="M732" s="22"/>
      <c r="N732" s="21"/>
      <c r="O732" s="21"/>
      <c r="P732" s="17"/>
    </row>
    <row r="733" spans="2:16" ht="14.85" customHeight="1" x14ac:dyDescent="0.25">
      <c r="B733" s="15"/>
      <c r="C733" s="16"/>
      <c r="D733" s="15"/>
      <c r="E733" s="15"/>
      <c r="F733" s="15"/>
      <c r="G733" s="15"/>
      <c r="H733" s="17"/>
      <c r="I733" s="23"/>
      <c r="J733" s="19"/>
      <c r="K733" s="15"/>
      <c r="L733" s="21"/>
      <c r="M733" s="22"/>
      <c r="N733" s="21"/>
      <c r="O733" s="21"/>
      <c r="P733" s="17"/>
    </row>
    <row r="734" spans="2:16" ht="14.85" customHeight="1" x14ac:dyDescent="0.25">
      <c r="B734" s="15"/>
      <c r="C734" s="16"/>
      <c r="D734" s="15"/>
      <c r="E734" s="15"/>
      <c r="F734" s="15"/>
      <c r="G734" s="15"/>
      <c r="H734" s="17"/>
      <c r="I734" s="23"/>
      <c r="J734" s="19"/>
      <c r="K734" s="15"/>
      <c r="L734" s="21"/>
      <c r="M734" s="22"/>
      <c r="N734" s="21"/>
      <c r="O734" s="21"/>
      <c r="P734" s="17"/>
    </row>
    <row r="735" spans="2:16" ht="14.85" customHeight="1" x14ac:dyDescent="0.25">
      <c r="B735" s="15"/>
      <c r="C735" s="16"/>
      <c r="D735" s="15"/>
      <c r="E735" s="15"/>
      <c r="F735" s="15"/>
      <c r="G735" s="15"/>
      <c r="H735" s="17"/>
      <c r="I735" s="23"/>
      <c r="J735" s="19"/>
      <c r="K735" s="15"/>
      <c r="L735" s="21"/>
      <c r="M735" s="22"/>
      <c r="N735" s="21"/>
      <c r="O735" s="21"/>
      <c r="P735" s="17"/>
    </row>
    <row r="736" spans="2:16" ht="14.85" customHeight="1" x14ac:dyDescent="0.25">
      <c r="B736" s="15"/>
      <c r="C736" s="16"/>
      <c r="D736" s="15"/>
      <c r="E736" s="15"/>
      <c r="F736" s="15"/>
      <c r="G736" s="15"/>
      <c r="H736" s="17"/>
      <c r="I736" s="23"/>
      <c r="J736" s="19"/>
      <c r="K736" s="15"/>
      <c r="L736" s="21"/>
      <c r="M736" s="22"/>
      <c r="N736" s="21"/>
      <c r="O736" s="21"/>
      <c r="P736" s="17"/>
    </row>
    <row r="737" spans="2:16" ht="14.85" customHeight="1" x14ac:dyDescent="0.25">
      <c r="B737" s="15"/>
      <c r="C737" s="16"/>
      <c r="D737" s="15"/>
      <c r="E737" s="15"/>
      <c r="F737" s="15"/>
      <c r="G737" s="15"/>
      <c r="H737" s="17"/>
      <c r="I737" s="23"/>
      <c r="J737" s="19"/>
      <c r="K737" s="15"/>
      <c r="L737" s="21"/>
      <c r="M737" s="22"/>
      <c r="N737" s="21"/>
      <c r="O737" s="21"/>
      <c r="P737" s="17"/>
    </row>
    <row r="738" spans="2:16" ht="14.85" customHeight="1" x14ac:dyDescent="0.25">
      <c r="B738" s="15"/>
      <c r="C738" s="16"/>
      <c r="D738" s="15"/>
      <c r="E738" s="15"/>
      <c r="F738" s="15"/>
      <c r="G738" s="15"/>
      <c r="H738" s="17"/>
      <c r="I738" s="23"/>
      <c r="J738" s="19"/>
      <c r="K738" s="15"/>
      <c r="L738" s="21"/>
      <c r="M738" s="22"/>
      <c r="N738" s="21"/>
      <c r="O738" s="21"/>
      <c r="P738" s="17"/>
    </row>
    <row r="739" spans="2:16" ht="14.85" customHeight="1" x14ac:dyDescent="0.25">
      <c r="B739" s="15"/>
      <c r="C739" s="16"/>
      <c r="D739" s="15"/>
      <c r="E739" s="15"/>
      <c r="F739" s="15"/>
      <c r="G739" s="15"/>
      <c r="H739" s="17"/>
      <c r="I739" s="23"/>
      <c r="J739" s="19"/>
      <c r="K739" s="15"/>
      <c r="L739" s="21"/>
      <c r="M739" s="22"/>
      <c r="N739" s="21"/>
      <c r="O739" s="21"/>
      <c r="P739" s="17"/>
    </row>
    <row r="740" spans="2:16" ht="14.85" customHeight="1" x14ac:dyDescent="0.25">
      <c r="B740" s="15"/>
      <c r="C740" s="16"/>
      <c r="D740" s="15"/>
      <c r="E740" s="15"/>
      <c r="F740" s="15"/>
      <c r="G740" s="15"/>
      <c r="H740" s="17"/>
      <c r="I740" s="23"/>
      <c r="J740" s="19"/>
      <c r="K740" s="15"/>
      <c r="L740" s="21"/>
      <c r="M740" s="22"/>
      <c r="N740" s="21"/>
      <c r="O740" s="21"/>
      <c r="P740" s="17"/>
    </row>
    <row r="741" spans="2:16" ht="14.85" customHeight="1" x14ac:dyDescent="0.25">
      <c r="B741" s="15"/>
      <c r="C741" s="16"/>
      <c r="D741" s="15"/>
      <c r="E741" s="15"/>
      <c r="F741" s="15"/>
      <c r="G741" s="15"/>
      <c r="H741" s="17"/>
      <c r="I741" s="23"/>
      <c r="J741" s="19"/>
      <c r="K741" s="15"/>
      <c r="L741" s="21"/>
      <c r="M741" s="22"/>
      <c r="N741" s="21"/>
      <c r="O741" s="21"/>
      <c r="P741" s="17"/>
    </row>
    <row r="742" spans="2:16" ht="14.85" customHeight="1" x14ac:dyDescent="0.25">
      <c r="B742" s="15"/>
      <c r="C742" s="16"/>
      <c r="D742" s="15"/>
      <c r="E742" s="15"/>
      <c r="F742" s="15"/>
      <c r="G742" s="15"/>
      <c r="H742" s="17"/>
      <c r="I742" s="23"/>
      <c r="J742" s="19"/>
      <c r="K742" s="15"/>
      <c r="L742" s="21"/>
      <c r="M742" s="22"/>
      <c r="N742" s="21"/>
      <c r="O742" s="21"/>
      <c r="P742" s="17"/>
    </row>
    <row r="743" spans="2:16" ht="14.85" customHeight="1" x14ac:dyDescent="0.25">
      <c r="B743" s="15"/>
      <c r="C743" s="16"/>
      <c r="D743" s="15"/>
      <c r="E743" s="15"/>
      <c r="F743" s="15"/>
      <c r="G743" s="15"/>
      <c r="H743" s="17"/>
      <c r="I743" s="23"/>
      <c r="J743" s="19"/>
      <c r="K743" s="15"/>
      <c r="L743" s="21"/>
      <c r="M743" s="22"/>
      <c r="N743" s="21"/>
      <c r="O743" s="21"/>
      <c r="P743" s="17"/>
    </row>
    <row r="744" spans="2:16" ht="14.85" customHeight="1" x14ac:dyDescent="0.25">
      <c r="B744" s="15"/>
      <c r="C744" s="16"/>
      <c r="D744" s="15"/>
      <c r="E744" s="15"/>
      <c r="F744" s="15"/>
      <c r="G744" s="15"/>
      <c r="H744" s="17"/>
      <c r="I744" s="23"/>
      <c r="J744" s="19"/>
      <c r="K744" s="15"/>
      <c r="L744" s="21"/>
      <c r="M744" s="22"/>
      <c r="N744" s="21"/>
      <c r="O744" s="21"/>
      <c r="P744" s="17"/>
    </row>
    <row r="745" spans="2:16" ht="14.85" customHeight="1" x14ac:dyDescent="0.25">
      <c r="B745" s="15"/>
      <c r="C745" s="16"/>
      <c r="D745" s="15"/>
      <c r="E745" s="15"/>
      <c r="F745" s="15"/>
      <c r="G745" s="15"/>
      <c r="H745" s="17"/>
      <c r="I745" s="23"/>
      <c r="J745" s="19"/>
      <c r="K745" s="15"/>
      <c r="L745" s="21"/>
      <c r="M745" s="22"/>
      <c r="N745" s="21"/>
      <c r="O745" s="21"/>
      <c r="P745" s="17"/>
    </row>
    <row r="746" spans="2:16" ht="14.85" customHeight="1" x14ac:dyDescent="0.25">
      <c r="B746" s="15"/>
      <c r="C746" s="16"/>
      <c r="D746" s="15"/>
      <c r="E746" s="15"/>
      <c r="F746" s="15"/>
      <c r="G746" s="15"/>
      <c r="H746" s="17"/>
      <c r="I746" s="23"/>
      <c r="J746" s="19"/>
      <c r="K746" s="15"/>
      <c r="L746" s="21"/>
      <c r="M746" s="22"/>
      <c r="N746" s="21"/>
      <c r="O746" s="21"/>
      <c r="P746" s="17"/>
    </row>
    <row r="747" spans="2:16" ht="14.85" customHeight="1" x14ac:dyDescent="0.25">
      <c r="B747" s="15"/>
      <c r="C747" s="16"/>
      <c r="D747" s="15"/>
      <c r="E747" s="15"/>
      <c r="F747" s="15"/>
      <c r="G747" s="15"/>
      <c r="H747" s="17"/>
      <c r="I747" s="23"/>
      <c r="J747" s="19"/>
      <c r="K747" s="15"/>
      <c r="L747" s="21"/>
      <c r="M747" s="22"/>
      <c r="N747" s="21"/>
      <c r="O747" s="21"/>
      <c r="P747" s="17"/>
    </row>
    <row r="748" spans="2:16" ht="14.85" customHeight="1" x14ac:dyDescent="0.25">
      <c r="B748" s="15"/>
      <c r="C748" s="16"/>
      <c r="D748" s="15"/>
      <c r="E748" s="15"/>
      <c r="F748" s="15"/>
      <c r="G748" s="15"/>
      <c r="H748" s="17"/>
      <c r="I748" s="23"/>
      <c r="J748" s="19"/>
      <c r="K748" s="15"/>
      <c r="L748" s="21"/>
      <c r="M748" s="22"/>
      <c r="N748" s="21"/>
      <c r="O748" s="21"/>
      <c r="P748" s="17"/>
    </row>
    <row r="749" spans="2:16" ht="14.85" customHeight="1" x14ac:dyDescent="0.25">
      <c r="B749" s="15"/>
      <c r="C749" s="16"/>
      <c r="D749" s="15"/>
      <c r="E749" s="15"/>
      <c r="F749" s="15"/>
      <c r="G749" s="15"/>
      <c r="H749" s="17"/>
      <c r="I749" s="23"/>
      <c r="J749" s="19"/>
      <c r="K749" s="15"/>
      <c r="L749" s="21"/>
      <c r="M749" s="22"/>
      <c r="N749" s="21"/>
      <c r="O749" s="21"/>
      <c r="P749" s="17"/>
    </row>
    <row r="750" spans="2:16" ht="14.85" customHeight="1" x14ac:dyDescent="0.25">
      <c r="B750" s="15"/>
      <c r="C750" s="16"/>
      <c r="D750" s="15"/>
      <c r="E750" s="15"/>
      <c r="F750" s="15"/>
      <c r="G750" s="15"/>
      <c r="H750" s="17"/>
      <c r="I750" s="23"/>
      <c r="J750" s="19"/>
      <c r="K750" s="15"/>
      <c r="L750" s="21"/>
      <c r="M750" s="22"/>
      <c r="N750" s="21"/>
      <c r="O750" s="21"/>
      <c r="P750" s="17"/>
    </row>
    <row r="751" spans="2:16" ht="14.85" customHeight="1" x14ac:dyDescent="0.25">
      <c r="B751" s="15"/>
      <c r="C751" s="16"/>
      <c r="D751" s="15"/>
      <c r="E751" s="15"/>
      <c r="F751" s="15"/>
      <c r="G751" s="15"/>
      <c r="H751" s="17"/>
      <c r="I751" s="23"/>
      <c r="J751" s="19"/>
      <c r="K751" s="15"/>
      <c r="L751" s="21"/>
      <c r="M751" s="22"/>
      <c r="N751" s="21"/>
      <c r="O751" s="21"/>
      <c r="P751" s="17"/>
    </row>
    <row r="752" spans="2:16" ht="14.85" customHeight="1" x14ac:dyDescent="0.25">
      <c r="B752" s="15"/>
      <c r="C752" s="16"/>
      <c r="D752" s="15"/>
      <c r="E752" s="15"/>
      <c r="F752" s="15"/>
      <c r="G752" s="15"/>
      <c r="H752" s="17"/>
      <c r="I752" s="23"/>
      <c r="J752" s="19"/>
      <c r="K752" s="15"/>
      <c r="L752" s="21"/>
      <c r="M752" s="22"/>
      <c r="N752" s="21"/>
      <c r="O752" s="21"/>
      <c r="P752" s="17"/>
    </row>
    <row r="753" spans="2:16" ht="14.85" customHeight="1" x14ac:dyDescent="0.25">
      <c r="B753" s="15"/>
      <c r="C753" s="16"/>
      <c r="D753" s="15"/>
      <c r="E753" s="15"/>
      <c r="F753" s="15"/>
      <c r="G753" s="15"/>
      <c r="H753" s="17"/>
      <c r="I753" s="23"/>
      <c r="J753" s="19"/>
      <c r="K753" s="15"/>
      <c r="L753" s="21"/>
      <c r="M753" s="22"/>
      <c r="N753" s="21"/>
      <c r="O753" s="21"/>
      <c r="P753" s="17"/>
    </row>
    <row r="754" spans="2:16" ht="14.85" customHeight="1" x14ac:dyDescent="0.25">
      <c r="B754" s="15"/>
      <c r="C754" s="16"/>
      <c r="D754" s="15"/>
      <c r="E754" s="15"/>
      <c r="F754" s="15"/>
      <c r="G754" s="15"/>
      <c r="H754" s="17"/>
      <c r="I754" s="23"/>
      <c r="J754" s="19"/>
      <c r="K754" s="15"/>
      <c r="L754" s="21"/>
      <c r="M754" s="22"/>
      <c r="N754" s="21"/>
      <c r="O754" s="21"/>
      <c r="P754" s="17"/>
    </row>
    <row r="755" spans="2:16" ht="14.85" customHeight="1" x14ac:dyDescent="0.25">
      <c r="B755" s="15"/>
      <c r="C755" s="16"/>
      <c r="D755" s="15"/>
      <c r="E755" s="15"/>
      <c r="F755" s="15"/>
      <c r="G755" s="15"/>
      <c r="H755" s="17"/>
      <c r="I755" s="23"/>
      <c r="J755" s="19"/>
      <c r="K755" s="15"/>
      <c r="L755" s="21"/>
      <c r="M755" s="22"/>
      <c r="N755" s="21"/>
      <c r="O755" s="21"/>
      <c r="P755" s="17"/>
    </row>
    <row r="756" spans="2:16" ht="14.85" customHeight="1" x14ac:dyDescent="0.25">
      <c r="B756" s="15"/>
      <c r="C756" s="16"/>
      <c r="D756" s="15"/>
      <c r="E756" s="15"/>
      <c r="F756" s="15"/>
      <c r="G756" s="15"/>
      <c r="H756" s="17"/>
      <c r="I756" s="23"/>
      <c r="J756" s="19"/>
      <c r="K756" s="15"/>
      <c r="L756" s="21"/>
      <c r="M756" s="22"/>
      <c r="N756" s="21"/>
      <c r="O756" s="21"/>
      <c r="P756" s="17"/>
    </row>
    <row r="757" spans="2:16" ht="14.85" customHeight="1" x14ac:dyDescent="0.25">
      <c r="B757" s="15"/>
      <c r="C757" s="16"/>
      <c r="D757" s="15"/>
      <c r="E757" s="15"/>
      <c r="F757" s="15"/>
      <c r="G757" s="15"/>
      <c r="H757" s="17"/>
      <c r="I757" s="23"/>
      <c r="J757" s="19"/>
      <c r="K757" s="15"/>
      <c r="L757" s="21"/>
      <c r="M757" s="22"/>
      <c r="N757" s="21"/>
      <c r="O757" s="21"/>
      <c r="P757" s="17"/>
    </row>
    <row r="758" spans="2:16" ht="14.85" customHeight="1" x14ac:dyDescent="0.25">
      <c r="B758" s="15"/>
      <c r="C758" s="16"/>
      <c r="D758" s="15"/>
      <c r="E758" s="15"/>
      <c r="F758" s="15"/>
      <c r="G758" s="15"/>
      <c r="H758" s="17"/>
      <c r="I758" s="23"/>
      <c r="J758" s="19"/>
      <c r="K758" s="15"/>
      <c r="L758" s="21"/>
      <c r="M758" s="22"/>
      <c r="N758" s="21"/>
      <c r="O758" s="21"/>
      <c r="P758" s="17"/>
    </row>
    <row r="759" spans="2:16" ht="14.85" customHeight="1" x14ac:dyDescent="0.25">
      <c r="B759" s="15"/>
      <c r="C759" s="16"/>
      <c r="D759" s="15"/>
      <c r="E759" s="15"/>
      <c r="F759" s="15"/>
      <c r="G759" s="15"/>
      <c r="H759" s="17"/>
      <c r="I759" s="23"/>
      <c r="J759" s="19"/>
      <c r="K759" s="15"/>
      <c r="L759" s="21"/>
      <c r="M759" s="22"/>
      <c r="N759" s="21"/>
      <c r="O759" s="21"/>
      <c r="P759" s="17"/>
    </row>
    <row r="760" spans="2:16" ht="14.85" customHeight="1" x14ac:dyDescent="0.25">
      <c r="B760" s="15"/>
      <c r="C760" s="16"/>
      <c r="D760" s="15"/>
      <c r="E760" s="15"/>
      <c r="F760" s="15"/>
      <c r="G760" s="15"/>
      <c r="H760" s="17"/>
      <c r="I760" s="23"/>
      <c r="J760" s="19"/>
      <c r="K760" s="15"/>
      <c r="L760" s="21"/>
      <c r="M760" s="22"/>
      <c r="N760" s="21"/>
      <c r="O760" s="21"/>
      <c r="P760" s="17"/>
    </row>
    <row r="761" spans="2:16" ht="14.85" customHeight="1" x14ac:dyDescent="0.25">
      <c r="B761" s="15"/>
      <c r="C761" s="16"/>
      <c r="D761" s="15"/>
      <c r="E761" s="15"/>
      <c r="F761" s="15"/>
      <c r="G761" s="15"/>
      <c r="H761" s="17"/>
      <c r="I761" s="23"/>
      <c r="J761" s="19"/>
      <c r="K761" s="15"/>
      <c r="L761" s="21"/>
      <c r="M761" s="22"/>
      <c r="N761" s="21"/>
      <c r="O761" s="21"/>
      <c r="P761" s="17"/>
    </row>
    <row r="762" spans="2:16" ht="14.85" customHeight="1" x14ac:dyDescent="0.25">
      <c r="B762" s="15"/>
      <c r="C762" s="16"/>
      <c r="D762" s="15"/>
      <c r="E762" s="15"/>
      <c r="F762" s="15"/>
      <c r="G762" s="15"/>
      <c r="H762" s="17"/>
      <c r="I762" s="23"/>
      <c r="J762" s="19"/>
      <c r="K762" s="15"/>
      <c r="L762" s="21"/>
      <c r="M762" s="22"/>
      <c r="N762" s="21"/>
      <c r="O762" s="21"/>
      <c r="P762" s="17"/>
    </row>
    <row r="763" spans="2:16" ht="14.85" customHeight="1" x14ac:dyDescent="0.25">
      <c r="B763" s="15"/>
      <c r="C763" s="16"/>
      <c r="D763" s="15"/>
      <c r="E763" s="15"/>
      <c r="F763" s="15"/>
      <c r="G763" s="15"/>
      <c r="H763" s="17"/>
      <c r="I763" s="23"/>
      <c r="J763" s="19"/>
      <c r="K763" s="15"/>
      <c r="L763" s="21"/>
      <c r="M763" s="22"/>
      <c r="N763" s="21"/>
      <c r="O763" s="21"/>
      <c r="P763" s="17"/>
    </row>
    <row r="764" spans="2:16" ht="14.85" customHeight="1" x14ac:dyDescent="0.25">
      <c r="B764" s="15"/>
      <c r="C764" s="16"/>
      <c r="D764" s="15"/>
      <c r="E764" s="15"/>
      <c r="F764" s="15"/>
      <c r="G764" s="15"/>
      <c r="H764" s="17"/>
      <c r="I764" s="23"/>
      <c r="J764" s="19"/>
      <c r="K764" s="15"/>
      <c r="L764" s="21"/>
      <c r="M764" s="22"/>
      <c r="N764" s="21"/>
      <c r="O764" s="21"/>
      <c r="P764" s="17"/>
    </row>
    <row r="765" spans="2:16" ht="14.85" customHeight="1" x14ac:dyDescent="0.25">
      <c r="B765" s="15"/>
      <c r="C765" s="16"/>
      <c r="D765" s="15"/>
      <c r="E765" s="15"/>
      <c r="F765" s="15"/>
      <c r="G765" s="15"/>
      <c r="H765" s="17"/>
      <c r="I765" s="23"/>
      <c r="J765" s="19"/>
      <c r="K765" s="15"/>
      <c r="L765" s="21"/>
      <c r="M765" s="22"/>
      <c r="N765" s="21"/>
      <c r="O765" s="21"/>
      <c r="P765" s="17"/>
    </row>
    <row r="766" spans="2:16" ht="14.85" customHeight="1" x14ac:dyDescent="0.25">
      <c r="B766" s="15"/>
      <c r="C766" s="16"/>
      <c r="D766" s="15"/>
      <c r="E766" s="15"/>
      <c r="F766" s="15"/>
      <c r="G766" s="15"/>
      <c r="H766" s="17"/>
      <c r="I766" s="23"/>
      <c r="J766" s="19"/>
      <c r="K766" s="15"/>
      <c r="L766" s="21"/>
      <c r="M766" s="22"/>
      <c r="N766" s="21"/>
      <c r="O766" s="21"/>
      <c r="P766" s="17"/>
    </row>
    <row r="767" spans="2:16" ht="14.85" customHeight="1" x14ac:dyDescent="0.25">
      <c r="B767" s="15"/>
      <c r="C767" s="16"/>
      <c r="D767" s="15"/>
      <c r="E767" s="15"/>
      <c r="F767" s="15"/>
      <c r="G767" s="15"/>
      <c r="H767" s="17"/>
      <c r="I767" s="23"/>
      <c r="J767" s="19"/>
      <c r="K767" s="15"/>
      <c r="L767" s="21"/>
      <c r="M767" s="22"/>
      <c r="N767" s="21"/>
      <c r="O767" s="21"/>
      <c r="P767" s="17"/>
    </row>
    <row r="768" spans="2:16" ht="14.85" customHeight="1" x14ac:dyDescent="0.25">
      <c r="B768" s="15"/>
      <c r="C768" s="16"/>
      <c r="D768" s="15"/>
      <c r="E768" s="15"/>
      <c r="F768" s="15"/>
      <c r="G768" s="15"/>
      <c r="H768" s="17"/>
      <c r="I768" s="23"/>
      <c r="J768" s="19"/>
      <c r="K768" s="15"/>
      <c r="L768" s="21"/>
      <c r="M768" s="22"/>
      <c r="N768" s="21"/>
      <c r="O768" s="21"/>
      <c r="P768" s="17"/>
    </row>
    <row r="769" spans="2:16" ht="14.85" customHeight="1" x14ac:dyDescent="0.25">
      <c r="B769" s="15"/>
      <c r="C769" s="16"/>
      <c r="D769" s="15"/>
      <c r="E769" s="15"/>
      <c r="F769" s="15"/>
      <c r="G769" s="15"/>
      <c r="H769" s="17"/>
      <c r="I769" s="23"/>
      <c r="J769" s="19"/>
      <c r="K769" s="15"/>
      <c r="L769" s="21"/>
      <c r="M769" s="22"/>
      <c r="N769" s="21"/>
      <c r="O769" s="21"/>
      <c r="P769" s="17"/>
    </row>
    <row r="770" spans="2:16" ht="14.85" customHeight="1" x14ac:dyDescent="0.25">
      <c r="B770" s="15"/>
      <c r="C770" s="16"/>
      <c r="D770" s="15"/>
      <c r="E770" s="15"/>
      <c r="F770" s="15"/>
      <c r="G770" s="15"/>
      <c r="H770" s="17"/>
      <c r="I770" s="23"/>
      <c r="J770" s="19"/>
      <c r="K770" s="15"/>
      <c r="L770" s="21"/>
      <c r="M770" s="22"/>
      <c r="N770" s="21"/>
      <c r="O770" s="21"/>
      <c r="P770" s="17"/>
    </row>
    <row r="771" spans="2:16" ht="14.85" customHeight="1" x14ac:dyDescent="0.25">
      <c r="B771" s="15"/>
      <c r="C771" s="16"/>
      <c r="D771" s="15"/>
      <c r="E771" s="15"/>
      <c r="F771" s="15"/>
      <c r="G771" s="15"/>
      <c r="H771" s="17"/>
      <c r="I771" s="23"/>
      <c r="J771" s="19"/>
      <c r="K771" s="15"/>
      <c r="L771" s="21"/>
      <c r="M771" s="22"/>
      <c r="N771" s="21"/>
      <c r="O771" s="21"/>
      <c r="P771" s="17"/>
    </row>
    <row r="772" spans="2:16" ht="14.85" customHeight="1" x14ac:dyDescent="0.25">
      <c r="B772" s="15"/>
      <c r="C772" s="16"/>
      <c r="D772" s="15"/>
      <c r="E772" s="15"/>
      <c r="F772" s="15"/>
      <c r="G772" s="15"/>
      <c r="H772" s="17"/>
      <c r="I772" s="23"/>
      <c r="J772" s="19"/>
      <c r="K772" s="15"/>
      <c r="L772" s="21"/>
      <c r="M772" s="22"/>
      <c r="N772" s="21"/>
      <c r="O772" s="21"/>
      <c r="P772" s="17"/>
    </row>
    <row r="773" spans="2:16" ht="14.85" customHeight="1" x14ac:dyDescent="0.25">
      <c r="B773" s="15"/>
      <c r="C773" s="16"/>
      <c r="D773" s="15"/>
      <c r="E773" s="15"/>
      <c r="F773" s="15"/>
      <c r="G773" s="15"/>
      <c r="H773" s="17"/>
      <c r="I773" s="23"/>
      <c r="J773" s="19"/>
      <c r="K773" s="15"/>
      <c r="L773" s="21"/>
      <c r="M773" s="22"/>
      <c r="N773" s="21"/>
      <c r="O773" s="21"/>
      <c r="P773" s="17"/>
    </row>
    <row r="774" spans="2:16" ht="14.85" customHeight="1" x14ac:dyDescent="0.25">
      <c r="B774" s="15"/>
      <c r="C774" s="16"/>
      <c r="D774" s="15"/>
      <c r="E774" s="15"/>
      <c r="F774" s="15"/>
      <c r="G774" s="15"/>
      <c r="H774" s="17"/>
      <c r="I774" s="23"/>
      <c r="J774" s="19"/>
      <c r="K774" s="15"/>
      <c r="L774" s="21"/>
      <c r="M774" s="22"/>
      <c r="N774" s="21"/>
      <c r="O774" s="21"/>
      <c r="P774" s="17"/>
    </row>
    <row r="775" spans="2:16" ht="14.85" customHeight="1" x14ac:dyDescent="0.25">
      <c r="B775" s="15"/>
      <c r="C775" s="16"/>
      <c r="D775" s="15"/>
      <c r="E775" s="15"/>
      <c r="F775" s="15"/>
      <c r="G775" s="15"/>
      <c r="H775" s="17"/>
      <c r="I775" s="23"/>
      <c r="J775" s="19"/>
      <c r="K775" s="15"/>
      <c r="L775" s="21"/>
      <c r="M775" s="22"/>
      <c r="N775" s="21"/>
      <c r="O775" s="21"/>
      <c r="P775" s="17"/>
    </row>
    <row r="776" spans="2:16" ht="14.85" customHeight="1" x14ac:dyDescent="0.25">
      <c r="B776" s="15"/>
      <c r="C776" s="16"/>
      <c r="D776" s="15"/>
      <c r="E776" s="15"/>
      <c r="F776" s="15"/>
      <c r="G776" s="15"/>
      <c r="H776" s="17"/>
      <c r="I776" s="23"/>
      <c r="J776" s="19"/>
      <c r="K776" s="15"/>
      <c r="L776" s="21"/>
      <c r="M776" s="22"/>
      <c r="N776" s="21"/>
      <c r="O776" s="21"/>
      <c r="P776" s="17"/>
    </row>
    <row r="777" spans="2:16" ht="14.85" customHeight="1" x14ac:dyDescent="0.25">
      <c r="B777" s="15"/>
      <c r="C777" s="16"/>
      <c r="D777" s="15"/>
      <c r="E777" s="15"/>
      <c r="F777" s="15"/>
      <c r="G777" s="15"/>
      <c r="H777" s="17"/>
      <c r="I777" s="23"/>
      <c r="J777" s="19"/>
      <c r="K777" s="15"/>
      <c r="L777" s="21"/>
      <c r="M777" s="22"/>
      <c r="N777" s="21"/>
      <c r="O777" s="21"/>
      <c r="P777" s="17"/>
    </row>
    <row r="778" spans="2:16" ht="14.85" customHeight="1" x14ac:dyDescent="0.25">
      <c r="B778" s="15"/>
      <c r="C778" s="16"/>
      <c r="D778" s="15"/>
      <c r="E778" s="15"/>
      <c r="F778" s="15"/>
      <c r="G778" s="15"/>
      <c r="H778" s="17"/>
      <c r="I778" s="23"/>
      <c r="J778" s="19"/>
      <c r="K778" s="15"/>
      <c r="L778" s="21"/>
      <c r="M778" s="22"/>
      <c r="N778" s="21"/>
      <c r="O778" s="21"/>
      <c r="P778" s="15"/>
    </row>
    <row r="779" spans="2:16" ht="14.85" customHeight="1" x14ac:dyDescent="0.25">
      <c r="B779" s="15"/>
      <c r="C779" s="16"/>
      <c r="D779" s="15"/>
      <c r="E779" s="15"/>
      <c r="F779" s="15"/>
      <c r="G779" s="15"/>
      <c r="H779" s="17"/>
      <c r="I779" s="23"/>
      <c r="J779" s="19"/>
      <c r="K779" s="15"/>
      <c r="L779" s="21"/>
      <c r="M779" s="22"/>
      <c r="N779" s="21"/>
      <c r="O779" s="21"/>
      <c r="P779" s="15"/>
    </row>
    <row r="780" spans="2:16" ht="14.85" customHeight="1" x14ac:dyDescent="0.25">
      <c r="B780" s="15"/>
      <c r="C780" s="16"/>
      <c r="D780" s="15"/>
      <c r="E780" s="15"/>
      <c r="F780" s="15"/>
      <c r="G780" s="15"/>
      <c r="H780" s="17"/>
      <c r="I780" s="23"/>
      <c r="J780" s="19"/>
      <c r="K780" s="15"/>
      <c r="L780" s="21"/>
      <c r="M780" s="22"/>
      <c r="N780" s="21"/>
      <c r="O780" s="21"/>
      <c r="P780" s="15"/>
    </row>
    <row r="781" spans="2:16" ht="14.85" customHeight="1" x14ac:dyDescent="0.25">
      <c r="B781" s="15"/>
      <c r="C781" s="16"/>
      <c r="D781" s="15"/>
      <c r="E781" s="15"/>
      <c r="F781" s="15"/>
      <c r="G781" s="15"/>
      <c r="H781" s="17"/>
      <c r="I781" s="23"/>
      <c r="J781" s="19"/>
      <c r="K781" s="15"/>
      <c r="L781" s="21"/>
      <c r="M781" s="22"/>
      <c r="N781" s="21"/>
      <c r="O781" s="21"/>
      <c r="P781" s="15"/>
    </row>
    <row r="782" spans="2:16" ht="14.85" customHeight="1" x14ac:dyDescent="0.25">
      <c r="B782" s="15"/>
      <c r="C782" s="16"/>
      <c r="D782" s="15"/>
      <c r="E782" s="15"/>
      <c r="F782" s="15"/>
      <c r="G782" s="15"/>
      <c r="H782" s="17"/>
      <c r="I782" s="23"/>
      <c r="J782" s="19"/>
      <c r="K782" s="15"/>
      <c r="L782" s="21"/>
      <c r="M782" s="22"/>
      <c r="N782" s="21"/>
      <c r="O782" s="21"/>
      <c r="P782" s="15"/>
    </row>
    <row r="783" spans="2:16" ht="14.85" customHeight="1" x14ac:dyDescent="0.25">
      <c r="B783" s="15"/>
      <c r="C783" s="16"/>
      <c r="D783" s="15"/>
      <c r="E783" s="15"/>
      <c r="F783" s="15"/>
      <c r="G783" s="15"/>
      <c r="H783" s="17"/>
      <c r="I783" s="23"/>
      <c r="J783" s="19"/>
      <c r="K783" s="15"/>
      <c r="L783" s="21"/>
      <c r="M783" s="22"/>
      <c r="N783" s="21"/>
      <c r="O783" s="21"/>
      <c r="P783" s="17"/>
    </row>
    <row r="784" spans="2:16" ht="14.85" customHeight="1" x14ac:dyDescent="0.25">
      <c r="B784" s="15"/>
      <c r="C784" s="16"/>
      <c r="D784" s="15"/>
      <c r="E784" s="15"/>
      <c r="F784" s="15"/>
      <c r="G784" s="15"/>
      <c r="H784" s="17"/>
      <c r="I784" s="23"/>
      <c r="J784" s="19"/>
      <c r="K784" s="15"/>
      <c r="L784" s="21"/>
      <c r="M784" s="22"/>
      <c r="N784" s="21"/>
      <c r="O784" s="21"/>
      <c r="P784" s="15"/>
    </row>
    <row r="785" spans="2:16" ht="14.85" customHeight="1" x14ac:dyDescent="0.25">
      <c r="B785" s="15"/>
      <c r="C785" s="16"/>
      <c r="D785" s="15"/>
      <c r="E785" s="15"/>
      <c r="F785" s="15"/>
      <c r="G785" s="15"/>
      <c r="H785" s="17"/>
      <c r="I785" s="23"/>
      <c r="J785" s="19"/>
      <c r="K785" s="15"/>
      <c r="L785" s="21"/>
      <c r="M785" s="22"/>
      <c r="N785" s="21"/>
      <c r="O785" s="21"/>
      <c r="P785" s="15"/>
    </row>
    <row r="786" spans="2:16" ht="14.85" customHeight="1" x14ac:dyDescent="0.25">
      <c r="B786" s="15"/>
      <c r="C786" s="16"/>
      <c r="D786" s="15"/>
      <c r="E786" s="15"/>
      <c r="F786" s="15"/>
      <c r="G786" s="15"/>
      <c r="H786" s="17"/>
      <c r="I786" s="23"/>
      <c r="J786" s="19"/>
      <c r="K786" s="15"/>
      <c r="L786" s="21"/>
      <c r="M786" s="22"/>
      <c r="N786" s="21"/>
      <c r="O786" s="21"/>
      <c r="P786" s="15"/>
    </row>
    <row r="787" spans="2:16" ht="14.85" customHeight="1" x14ac:dyDescent="0.25">
      <c r="B787" s="15"/>
      <c r="C787" s="16"/>
      <c r="D787" s="15"/>
      <c r="E787" s="15"/>
      <c r="F787" s="15"/>
      <c r="G787" s="15"/>
      <c r="H787" s="17"/>
      <c r="I787" s="23"/>
      <c r="J787" s="19"/>
      <c r="K787" s="15"/>
      <c r="L787" s="21"/>
      <c r="M787" s="22"/>
      <c r="N787" s="21"/>
      <c r="O787" s="21"/>
      <c r="P787" s="17"/>
    </row>
    <row r="788" spans="2:16" ht="14.85" customHeight="1" x14ac:dyDescent="0.25">
      <c r="B788" s="15"/>
      <c r="C788" s="16"/>
      <c r="D788" s="15"/>
      <c r="E788" s="15"/>
      <c r="F788" s="15"/>
      <c r="G788" s="15"/>
      <c r="H788" s="17"/>
      <c r="I788" s="23"/>
      <c r="J788" s="19"/>
      <c r="K788" s="15"/>
      <c r="L788" s="21"/>
      <c r="M788" s="22"/>
      <c r="N788" s="21"/>
      <c r="O788" s="21"/>
      <c r="P788" s="17"/>
    </row>
    <row r="789" spans="2:16" ht="14.85" customHeight="1" x14ac:dyDescent="0.25">
      <c r="B789" s="15"/>
      <c r="C789" s="16"/>
      <c r="D789" s="15"/>
      <c r="E789" s="15"/>
      <c r="F789" s="15"/>
      <c r="G789" s="15"/>
      <c r="H789" s="17"/>
      <c r="I789" s="23"/>
      <c r="J789" s="19"/>
      <c r="K789" s="15"/>
      <c r="L789" s="21"/>
      <c r="M789" s="22"/>
      <c r="N789" s="21"/>
      <c r="O789" s="21"/>
      <c r="P789" s="17"/>
    </row>
    <row r="790" spans="2:16" ht="14.85" customHeight="1" x14ac:dyDescent="0.25">
      <c r="B790" s="15"/>
      <c r="C790" s="16"/>
      <c r="D790" s="15"/>
      <c r="E790" s="15"/>
      <c r="F790" s="15"/>
      <c r="G790" s="15"/>
      <c r="H790" s="17"/>
      <c r="I790" s="23"/>
      <c r="J790" s="19"/>
      <c r="K790" s="15"/>
      <c r="L790" s="21"/>
      <c r="M790" s="22"/>
      <c r="N790" s="21"/>
      <c r="O790" s="21"/>
      <c r="P790" s="15"/>
    </row>
    <row r="791" spans="2:16" ht="14.85" customHeight="1" x14ac:dyDescent="0.25">
      <c r="B791" s="15"/>
      <c r="C791" s="16"/>
      <c r="D791" s="15"/>
      <c r="E791" s="15"/>
      <c r="F791" s="15"/>
      <c r="G791" s="15"/>
      <c r="H791" s="17"/>
      <c r="I791" s="23"/>
      <c r="J791" s="19"/>
      <c r="K791" s="15"/>
      <c r="L791" s="21"/>
      <c r="M791" s="22"/>
      <c r="N791" s="21"/>
      <c r="O791" s="21"/>
      <c r="P791" s="15"/>
    </row>
    <row r="792" spans="2:16" ht="14.85" customHeight="1" x14ac:dyDescent="0.25">
      <c r="B792" s="15"/>
      <c r="C792" s="16"/>
      <c r="D792" s="15"/>
      <c r="E792" s="15"/>
      <c r="F792" s="15"/>
      <c r="G792" s="15"/>
      <c r="H792" s="17"/>
      <c r="I792" s="23"/>
      <c r="J792" s="19"/>
      <c r="K792" s="15"/>
      <c r="L792" s="21"/>
      <c r="M792" s="22"/>
      <c r="N792" s="21"/>
      <c r="O792" s="21"/>
      <c r="P792" s="15"/>
    </row>
    <row r="793" spans="2:16" ht="14.85" customHeight="1" x14ac:dyDescent="0.25">
      <c r="B793" s="15"/>
      <c r="C793" s="16"/>
      <c r="D793" s="15"/>
      <c r="E793" s="15"/>
      <c r="F793" s="15"/>
      <c r="G793" s="15"/>
      <c r="H793" s="17"/>
      <c r="I793" s="23"/>
      <c r="J793" s="19"/>
      <c r="K793" s="15"/>
      <c r="L793" s="21"/>
      <c r="M793" s="22"/>
      <c r="N793" s="21"/>
      <c r="O793" s="21"/>
      <c r="P793" s="15"/>
    </row>
    <row r="794" spans="2:16" ht="14.85" customHeight="1" x14ac:dyDescent="0.25">
      <c r="B794" s="15"/>
      <c r="C794" s="16"/>
      <c r="D794" s="15"/>
      <c r="E794" s="15"/>
      <c r="F794" s="15"/>
      <c r="G794" s="15"/>
      <c r="H794" s="17"/>
      <c r="I794" s="23"/>
      <c r="J794" s="19"/>
      <c r="K794" s="15"/>
      <c r="L794" s="21"/>
      <c r="M794" s="22"/>
      <c r="N794" s="21"/>
      <c r="O794" s="21"/>
      <c r="P794" s="15"/>
    </row>
    <row r="795" spans="2:16" ht="14.85" customHeight="1" x14ac:dyDescent="0.25">
      <c r="B795" s="15"/>
      <c r="C795" s="16"/>
      <c r="D795" s="15"/>
      <c r="E795" s="15"/>
      <c r="F795" s="15"/>
      <c r="G795" s="15"/>
      <c r="H795" s="17"/>
      <c r="I795" s="23"/>
      <c r="J795" s="19"/>
      <c r="K795" s="15"/>
      <c r="L795" s="21"/>
      <c r="M795" s="22"/>
      <c r="N795" s="21"/>
      <c r="O795" s="21"/>
      <c r="P795" s="15"/>
    </row>
    <row r="796" spans="2:16" ht="14.85" customHeight="1" x14ac:dyDescent="0.25">
      <c r="B796" s="15"/>
      <c r="C796" s="16"/>
      <c r="D796" s="15"/>
      <c r="E796" s="15"/>
      <c r="F796" s="15"/>
      <c r="G796" s="15"/>
      <c r="H796" s="17"/>
      <c r="I796" s="23"/>
      <c r="J796" s="19"/>
      <c r="K796" s="15"/>
      <c r="L796" s="21"/>
      <c r="M796" s="22"/>
      <c r="N796" s="21"/>
      <c r="O796" s="21"/>
      <c r="P796" s="15"/>
    </row>
    <row r="797" spans="2:16" ht="14.85" customHeight="1" x14ac:dyDescent="0.25">
      <c r="B797" s="15"/>
      <c r="C797" s="16"/>
      <c r="D797" s="15"/>
      <c r="E797" s="15"/>
      <c r="F797" s="15"/>
      <c r="G797" s="15"/>
      <c r="H797" s="17"/>
      <c r="I797" s="23"/>
      <c r="J797" s="19"/>
      <c r="K797" s="15"/>
      <c r="L797" s="21"/>
      <c r="M797" s="22"/>
      <c r="N797" s="21"/>
      <c r="O797" s="21"/>
      <c r="P797" s="15"/>
    </row>
    <row r="798" spans="2:16" ht="14.85" customHeight="1" x14ac:dyDescent="0.25">
      <c r="B798" s="15"/>
      <c r="C798" s="16"/>
      <c r="D798" s="15"/>
      <c r="E798" s="15"/>
      <c r="F798" s="15"/>
      <c r="G798" s="15"/>
      <c r="H798" s="17"/>
      <c r="I798" s="23"/>
      <c r="J798" s="19"/>
      <c r="K798" s="15"/>
      <c r="L798" s="21"/>
      <c r="M798" s="22"/>
      <c r="N798" s="21"/>
      <c r="O798" s="21"/>
      <c r="P798" s="15"/>
    </row>
    <row r="799" spans="2:16" ht="14.85" customHeight="1" x14ac:dyDescent="0.25">
      <c r="B799" s="15"/>
      <c r="C799" s="16"/>
      <c r="D799" s="15"/>
      <c r="E799" s="15"/>
      <c r="F799" s="15"/>
      <c r="G799" s="15"/>
      <c r="H799" s="17"/>
      <c r="I799" s="23"/>
      <c r="J799" s="19"/>
      <c r="K799" s="15"/>
      <c r="L799" s="21"/>
      <c r="M799" s="22"/>
      <c r="N799" s="21"/>
      <c r="O799" s="21"/>
      <c r="P799" s="15"/>
    </row>
    <row r="800" spans="2:16" ht="14.85" customHeight="1" x14ac:dyDescent="0.25">
      <c r="B800" s="15"/>
      <c r="C800" s="16"/>
      <c r="D800" s="15"/>
      <c r="E800" s="15"/>
      <c r="F800" s="15"/>
      <c r="G800" s="15"/>
      <c r="H800" s="17"/>
      <c r="I800" s="23"/>
      <c r="J800" s="19"/>
      <c r="K800" s="15"/>
      <c r="L800" s="21"/>
      <c r="M800" s="22"/>
      <c r="N800" s="21"/>
      <c r="O800" s="21"/>
      <c r="P800" s="15"/>
    </row>
    <row r="801" spans="2:16" ht="14.85" customHeight="1" x14ac:dyDescent="0.25">
      <c r="B801" s="15"/>
      <c r="C801" s="16"/>
      <c r="D801" s="15"/>
      <c r="E801" s="15"/>
      <c r="F801" s="15"/>
      <c r="G801" s="15"/>
      <c r="H801" s="17"/>
      <c r="I801" s="23"/>
      <c r="J801" s="19"/>
      <c r="K801" s="15"/>
      <c r="L801" s="21"/>
      <c r="M801" s="22"/>
      <c r="N801" s="21"/>
      <c r="O801" s="21"/>
      <c r="P801" s="15"/>
    </row>
    <row r="802" spans="2:16" ht="14.85" customHeight="1" x14ac:dyDescent="0.25">
      <c r="B802" s="15"/>
      <c r="C802" s="16"/>
      <c r="D802" s="15"/>
      <c r="E802" s="15"/>
      <c r="F802" s="15"/>
      <c r="G802" s="15"/>
      <c r="H802" s="17"/>
      <c r="I802" s="23"/>
      <c r="J802" s="19"/>
      <c r="K802" s="15"/>
      <c r="L802" s="21"/>
      <c r="M802" s="22"/>
      <c r="N802" s="21"/>
      <c r="O802" s="21"/>
      <c r="P802" s="15"/>
    </row>
    <row r="803" spans="2:16" ht="14.85" customHeight="1" x14ac:dyDescent="0.25">
      <c r="B803" s="15"/>
      <c r="C803" s="16"/>
      <c r="D803" s="15"/>
      <c r="E803" s="15"/>
      <c r="F803" s="15"/>
      <c r="G803" s="15"/>
      <c r="H803" s="17"/>
      <c r="I803" s="23"/>
      <c r="J803" s="19"/>
      <c r="K803" s="15"/>
      <c r="L803" s="21"/>
      <c r="M803" s="22"/>
      <c r="N803" s="21"/>
      <c r="O803" s="21"/>
      <c r="P803" s="15"/>
    </row>
    <row r="804" spans="2:16" ht="14.85" customHeight="1" x14ac:dyDescent="0.25">
      <c r="B804" s="15"/>
      <c r="C804" s="16"/>
      <c r="D804" s="15"/>
      <c r="E804" s="15"/>
      <c r="F804" s="15"/>
      <c r="G804" s="15"/>
      <c r="H804" s="17"/>
      <c r="I804" s="23"/>
      <c r="J804" s="19"/>
      <c r="K804" s="15"/>
      <c r="L804" s="21"/>
      <c r="M804" s="22"/>
      <c r="N804" s="21"/>
      <c r="O804" s="21"/>
      <c r="P804" s="15"/>
    </row>
    <row r="805" spans="2:16" ht="14.85" customHeight="1" x14ac:dyDescent="0.25">
      <c r="B805" s="15"/>
      <c r="C805" s="16"/>
      <c r="D805" s="15"/>
      <c r="E805" s="15"/>
      <c r="F805" s="15"/>
      <c r="G805" s="15"/>
      <c r="H805" s="17"/>
      <c r="I805" s="23"/>
      <c r="J805" s="19"/>
      <c r="K805" s="15"/>
      <c r="L805" s="21"/>
      <c r="M805" s="22"/>
      <c r="N805" s="21"/>
      <c r="O805" s="21"/>
      <c r="P805" s="15"/>
    </row>
    <row r="806" spans="2:16" ht="14.85" customHeight="1" x14ac:dyDescent="0.25">
      <c r="B806" s="15"/>
      <c r="C806" s="16"/>
      <c r="D806" s="15"/>
      <c r="E806" s="15"/>
      <c r="F806" s="15"/>
      <c r="G806" s="15"/>
      <c r="H806" s="17"/>
      <c r="I806" s="23"/>
      <c r="J806" s="19"/>
      <c r="K806" s="15"/>
      <c r="L806" s="21"/>
      <c r="M806" s="22"/>
      <c r="N806" s="21"/>
      <c r="O806" s="21"/>
      <c r="P806" s="17"/>
    </row>
    <row r="807" spans="2:16" ht="14.85" customHeight="1" x14ac:dyDescent="0.25">
      <c r="B807" s="15"/>
      <c r="C807" s="16"/>
      <c r="D807" s="15"/>
      <c r="E807" s="15"/>
      <c r="F807" s="15"/>
      <c r="G807" s="15"/>
      <c r="H807" s="17"/>
      <c r="I807" s="23"/>
      <c r="J807" s="19"/>
      <c r="K807" s="15"/>
      <c r="L807" s="21"/>
      <c r="M807" s="22"/>
      <c r="N807" s="21"/>
      <c r="O807" s="21"/>
      <c r="P807" s="15"/>
    </row>
    <row r="808" spans="2:16" ht="14.85" customHeight="1" x14ac:dyDescent="0.25">
      <c r="B808" s="15"/>
      <c r="C808" s="16"/>
      <c r="D808" s="15"/>
      <c r="E808" s="15"/>
      <c r="F808" s="15"/>
      <c r="G808" s="15"/>
      <c r="H808" s="17"/>
      <c r="I808" s="23"/>
      <c r="J808" s="19"/>
      <c r="K808" s="15"/>
      <c r="L808" s="21"/>
      <c r="M808" s="22"/>
      <c r="N808" s="21"/>
      <c r="O808" s="21"/>
      <c r="P808" s="15"/>
    </row>
    <row r="809" spans="2:16" ht="14.85" customHeight="1" x14ac:dyDescent="0.25">
      <c r="B809" s="15"/>
      <c r="C809" s="16"/>
      <c r="D809" s="15"/>
      <c r="E809" s="15"/>
      <c r="F809" s="15"/>
      <c r="G809" s="15"/>
      <c r="H809" s="17"/>
      <c r="I809" s="23"/>
      <c r="J809" s="19"/>
      <c r="K809" s="15"/>
      <c r="L809" s="21"/>
      <c r="M809" s="22"/>
      <c r="N809" s="21"/>
      <c r="O809" s="21"/>
      <c r="P809" s="15"/>
    </row>
    <row r="810" spans="2:16" ht="14.85" customHeight="1" x14ac:dyDescent="0.25">
      <c r="B810" s="15"/>
      <c r="C810" s="16"/>
      <c r="D810" s="15"/>
      <c r="E810" s="15"/>
      <c r="F810" s="15"/>
      <c r="G810" s="15"/>
      <c r="H810" s="17"/>
      <c r="I810" s="23"/>
      <c r="J810" s="19"/>
      <c r="K810" s="15"/>
      <c r="L810" s="21"/>
      <c r="M810" s="22"/>
      <c r="N810" s="21"/>
      <c r="O810" s="21"/>
      <c r="P810" s="15"/>
    </row>
    <row r="811" spans="2:16" ht="14.85" customHeight="1" x14ac:dyDescent="0.25">
      <c r="B811" s="15"/>
      <c r="C811" s="16"/>
      <c r="D811" s="15"/>
      <c r="E811" s="15"/>
      <c r="F811" s="15"/>
      <c r="G811" s="15"/>
      <c r="H811" s="17"/>
      <c r="I811" s="23"/>
      <c r="J811" s="19"/>
      <c r="K811" s="15"/>
      <c r="L811" s="21"/>
      <c r="M811" s="22"/>
      <c r="N811" s="21"/>
      <c r="O811" s="21"/>
      <c r="P811" s="17"/>
    </row>
    <row r="812" spans="2:16" ht="14.85" customHeight="1" x14ac:dyDescent="0.25">
      <c r="B812" s="15"/>
      <c r="C812" s="16"/>
      <c r="D812" s="15"/>
      <c r="E812" s="15"/>
      <c r="F812" s="15"/>
      <c r="G812" s="15"/>
      <c r="H812" s="17"/>
      <c r="I812" s="23"/>
      <c r="J812" s="19"/>
      <c r="K812" s="15"/>
      <c r="L812" s="21"/>
      <c r="M812" s="22"/>
      <c r="N812" s="21"/>
      <c r="O812" s="21"/>
      <c r="P812" s="15"/>
    </row>
    <row r="813" spans="2:16" ht="14.85" customHeight="1" x14ac:dyDescent="0.25">
      <c r="B813" s="15"/>
      <c r="C813" s="16"/>
      <c r="D813" s="15"/>
      <c r="E813" s="15"/>
      <c r="F813" s="15"/>
      <c r="G813" s="15"/>
      <c r="H813" s="17"/>
      <c r="I813" s="23"/>
      <c r="J813" s="19"/>
      <c r="K813" s="15"/>
      <c r="L813" s="21"/>
      <c r="M813" s="22"/>
      <c r="N813" s="21"/>
      <c r="O813" s="21"/>
      <c r="P813" s="15"/>
    </row>
    <row r="814" spans="2:16" ht="14.85" customHeight="1" x14ac:dyDescent="0.25">
      <c r="B814" s="15"/>
      <c r="C814" s="16"/>
      <c r="D814" s="15"/>
      <c r="E814" s="15"/>
      <c r="F814" s="15"/>
      <c r="G814" s="15"/>
      <c r="H814" s="17"/>
      <c r="I814" s="23"/>
      <c r="J814" s="19"/>
      <c r="K814" s="15"/>
      <c r="L814" s="21"/>
      <c r="M814" s="22"/>
      <c r="N814" s="21"/>
      <c r="O814" s="21"/>
      <c r="P814" s="15"/>
    </row>
    <row r="815" spans="2:16" ht="14.85" customHeight="1" x14ac:dyDescent="0.25">
      <c r="B815" s="15"/>
      <c r="C815" s="16"/>
      <c r="D815" s="15"/>
      <c r="E815" s="15"/>
      <c r="F815" s="15"/>
      <c r="G815" s="15"/>
      <c r="H815" s="17"/>
      <c r="I815" s="23"/>
      <c r="J815" s="19"/>
      <c r="K815" s="15"/>
      <c r="L815" s="21"/>
      <c r="M815" s="22"/>
      <c r="N815" s="21"/>
      <c r="O815" s="21"/>
      <c r="P815" s="15"/>
    </row>
    <row r="816" spans="2:16" ht="14.85" customHeight="1" x14ac:dyDescent="0.25">
      <c r="B816" s="15"/>
      <c r="C816" s="16"/>
      <c r="D816" s="15"/>
      <c r="E816" s="15"/>
      <c r="F816" s="15"/>
      <c r="G816" s="15"/>
      <c r="H816" s="17"/>
      <c r="I816" s="23"/>
      <c r="J816" s="19"/>
      <c r="K816" s="15"/>
      <c r="L816" s="21"/>
      <c r="M816" s="22"/>
      <c r="N816" s="21"/>
      <c r="O816" s="21"/>
      <c r="P816" s="15"/>
    </row>
    <row r="817" spans="2:16" ht="14.85" customHeight="1" x14ac:dyDescent="0.25">
      <c r="B817" s="15"/>
      <c r="C817" s="16"/>
      <c r="D817" s="15"/>
      <c r="E817" s="15"/>
      <c r="F817" s="15"/>
      <c r="G817" s="15"/>
      <c r="H817" s="17"/>
      <c r="I817" s="23"/>
      <c r="J817" s="19"/>
      <c r="K817" s="15"/>
      <c r="L817" s="21"/>
      <c r="M817" s="22"/>
      <c r="N817" s="21"/>
      <c r="O817" s="21"/>
      <c r="P817" s="15"/>
    </row>
    <row r="818" spans="2:16" ht="14.85" customHeight="1" x14ac:dyDescent="0.25">
      <c r="B818" s="15"/>
      <c r="C818" s="16"/>
      <c r="D818" s="15"/>
      <c r="E818" s="15"/>
      <c r="F818" s="15"/>
      <c r="G818" s="15"/>
      <c r="H818" s="17"/>
      <c r="I818" s="23"/>
      <c r="J818" s="19"/>
      <c r="K818" s="15"/>
      <c r="L818" s="21"/>
      <c r="M818" s="22"/>
      <c r="N818" s="21"/>
      <c r="O818" s="21"/>
      <c r="P818" s="15"/>
    </row>
    <row r="819" spans="2:16" ht="14.85" customHeight="1" x14ac:dyDescent="0.25">
      <c r="B819" s="15"/>
      <c r="C819" s="16"/>
      <c r="D819" s="15"/>
      <c r="E819" s="15"/>
      <c r="F819" s="15"/>
      <c r="G819" s="15"/>
      <c r="H819" s="17"/>
      <c r="I819" s="23"/>
      <c r="J819" s="19"/>
      <c r="K819" s="15"/>
      <c r="L819" s="21"/>
      <c r="M819" s="22"/>
      <c r="N819" s="21"/>
      <c r="O819" s="21"/>
      <c r="P819" s="15"/>
    </row>
    <row r="820" spans="2:16" ht="14.85" customHeight="1" x14ac:dyDescent="0.25">
      <c r="B820" s="15"/>
      <c r="C820" s="16"/>
      <c r="D820" s="15"/>
      <c r="E820" s="15"/>
      <c r="F820" s="15"/>
      <c r="G820" s="15"/>
      <c r="H820" s="17"/>
      <c r="I820" s="23"/>
      <c r="J820" s="19"/>
      <c r="K820" s="15"/>
      <c r="L820" s="21"/>
      <c r="M820" s="22"/>
      <c r="N820" s="21"/>
      <c r="O820" s="21"/>
      <c r="P820" s="15"/>
    </row>
    <row r="821" spans="2:16" ht="14.85" customHeight="1" x14ac:dyDescent="0.25">
      <c r="B821" s="15"/>
      <c r="C821" s="16"/>
      <c r="D821" s="15"/>
      <c r="E821" s="15"/>
      <c r="F821" s="15"/>
      <c r="G821" s="15"/>
      <c r="H821" s="17"/>
      <c r="I821" s="23"/>
      <c r="J821" s="19"/>
      <c r="K821" s="15"/>
      <c r="L821" s="21"/>
      <c r="M821" s="22"/>
      <c r="N821" s="21"/>
      <c r="O821" s="21"/>
      <c r="P821" s="15"/>
    </row>
    <row r="822" spans="2:16" ht="14.85" customHeight="1" x14ac:dyDescent="0.25">
      <c r="B822" s="15"/>
      <c r="C822" s="16"/>
      <c r="D822" s="15"/>
      <c r="E822" s="15"/>
      <c r="F822" s="15"/>
      <c r="G822" s="15"/>
      <c r="H822" s="17"/>
      <c r="I822" s="23"/>
      <c r="J822" s="19"/>
      <c r="K822" s="15"/>
      <c r="L822" s="21"/>
      <c r="M822" s="22"/>
      <c r="N822" s="21"/>
      <c r="O822" s="21"/>
      <c r="P822" s="15"/>
    </row>
    <row r="823" spans="2:16" ht="14.85" customHeight="1" x14ac:dyDescent="0.25">
      <c r="B823" s="15"/>
      <c r="C823" s="16"/>
      <c r="D823" s="15"/>
      <c r="E823" s="15"/>
      <c r="F823" s="15"/>
      <c r="G823" s="15"/>
      <c r="H823" s="17"/>
      <c r="I823" s="23"/>
      <c r="J823" s="19"/>
      <c r="K823" s="15"/>
      <c r="L823" s="21"/>
      <c r="M823" s="22"/>
      <c r="N823" s="21"/>
      <c r="O823" s="21"/>
      <c r="P823" s="15"/>
    </row>
    <row r="824" spans="2:16" ht="14.85" customHeight="1" x14ac:dyDescent="0.25">
      <c r="B824" s="15"/>
      <c r="C824" s="16"/>
      <c r="D824" s="15"/>
      <c r="E824" s="15"/>
      <c r="F824" s="15"/>
      <c r="G824" s="15"/>
      <c r="H824" s="17"/>
      <c r="I824" s="23"/>
      <c r="J824" s="19"/>
      <c r="K824" s="15"/>
      <c r="L824" s="21"/>
      <c r="M824" s="22"/>
      <c r="N824" s="21"/>
      <c r="O824" s="21"/>
      <c r="P824" s="15"/>
    </row>
    <row r="825" spans="2:16" ht="14.85" customHeight="1" x14ac:dyDescent="0.25">
      <c r="B825" s="15"/>
      <c r="C825" s="16"/>
      <c r="D825" s="15"/>
      <c r="E825" s="15"/>
      <c r="F825" s="15"/>
      <c r="G825" s="15"/>
      <c r="H825" s="17"/>
      <c r="I825" s="23"/>
      <c r="J825" s="19"/>
      <c r="K825" s="15"/>
      <c r="L825" s="21"/>
      <c r="M825" s="22"/>
      <c r="N825" s="21"/>
      <c r="O825" s="21"/>
      <c r="P825" s="15"/>
    </row>
    <row r="826" spans="2:16" ht="14.85" customHeight="1" x14ac:dyDescent="0.25">
      <c r="B826" s="15"/>
      <c r="C826" s="16"/>
      <c r="D826" s="15"/>
      <c r="E826" s="15"/>
      <c r="F826" s="15"/>
      <c r="G826" s="15"/>
      <c r="H826" s="17"/>
      <c r="I826" s="23"/>
      <c r="J826" s="19"/>
      <c r="K826" s="15"/>
      <c r="L826" s="21"/>
      <c r="M826" s="22"/>
      <c r="N826" s="21"/>
      <c r="O826" s="21"/>
      <c r="P826" s="15"/>
    </row>
    <row r="827" spans="2:16" ht="14.85" customHeight="1" x14ac:dyDescent="0.25">
      <c r="B827" s="15"/>
      <c r="C827" s="16"/>
      <c r="D827" s="15"/>
      <c r="E827" s="15"/>
      <c r="F827" s="15"/>
      <c r="G827" s="15"/>
      <c r="H827" s="17"/>
      <c r="I827" s="23"/>
      <c r="J827" s="19"/>
      <c r="K827" s="15"/>
      <c r="L827" s="21"/>
      <c r="M827" s="22"/>
      <c r="N827" s="21"/>
      <c r="O827" s="21"/>
      <c r="P827" s="15"/>
    </row>
    <row r="828" spans="2:16" ht="14.85" customHeight="1" x14ac:dyDescent="0.25">
      <c r="B828" s="15"/>
      <c r="C828" s="16"/>
      <c r="D828" s="15"/>
      <c r="E828" s="15"/>
      <c r="F828" s="15"/>
      <c r="G828" s="15"/>
      <c r="H828" s="17"/>
      <c r="I828" s="23"/>
      <c r="J828" s="19"/>
      <c r="K828" s="15"/>
      <c r="L828" s="21"/>
      <c r="M828" s="22"/>
      <c r="N828" s="21"/>
      <c r="O828" s="21"/>
      <c r="P828" s="15"/>
    </row>
    <row r="829" spans="2:16" ht="14.85" customHeight="1" x14ac:dyDescent="0.25">
      <c r="B829" s="15"/>
      <c r="C829" s="16"/>
      <c r="D829" s="15"/>
      <c r="E829" s="15"/>
      <c r="F829" s="15"/>
      <c r="G829" s="15"/>
      <c r="H829" s="17"/>
      <c r="I829" s="23"/>
      <c r="J829" s="19"/>
      <c r="K829" s="15"/>
      <c r="L829" s="21"/>
      <c r="M829" s="22"/>
      <c r="N829" s="21"/>
      <c r="O829" s="21"/>
      <c r="P829" s="15"/>
    </row>
    <row r="830" spans="2:16" ht="14.85" customHeight="1" x14ac:dyDescent="0.25">
      <c r="B830" s="15"/>
      <c r="C830" s="16"/>
      <c r="D830" s="15"/>
      <c r="E830" s="15"/>
      <c r="F830" s="15"/>
      <c r="G830" s="15"/>
      <c r="H830" s="17"/>
      <c r="I830" s="23"/>
      <c r="J830" s="19"/>
      <c r="K830" s="15"/>
      <c r="L830" s="21"/>
      <c r="M830" s="22"/>
      <c r="N830" s="21"/>
      <c r="O830" s="21"/>
      <c r="P830" s="15"/>
    </row>
    <row r="831" spans="2:16" ht="14.85" customHeight="1" x14ac:dyDescent="0.25">
      <c r="B831" s="15"/>
      <c r="C831" s="16"/>
      <c r="D831" s="15"/>
      <c r="E831" s="15"/>
      <c r="F831" s="15"/>
      <c r="G831" s="15"/>
      <c r="H831" s="17"/>
      <c r="I831" s="23"/>
      <c r="J831" s="19"/>
      <c r="K831" s="15"/>
      <c r="L831" s="21"/>
      <c r="M831" s="22"/>
      <c r="N831" s="21"/>
      <c r="O831" s="21"/>
      <c r="P831" s="15"/>
    </row>
    <row r="832" spans="2:16" ht="14.85" customHeight="1" x14ac:dyDescent="0.25">
      <c r="B832" s="15"/>
      <c r="C832" s="16"/>
      <c r="D832" s="15"/>
      <c r="E832" s="15"/>
      <c r="F832" s="15"/>
      <c r="G832" s="15"/>
      <c r="H832" s="17"/>
      <c r="I832" s="23"/>
      <c r="J832" s="19"/>
      <c r="K832" s="15"/>
      <c r="L832" s="21"/>
      <c r="M832" s="22"/>
      <c r="N832" s="21"/>
      <c r="O832" s="21"/>
      <c r="P832" s="15"/>
    </row>
    <row r="833" spans="2:16" ht="14.85" customHeight="1" x14ac:dyDescent="0.25">
      <c r="B833" s="15"/>
      <c r="C833" s="16"/>
      <c r="D833" s="15"/>
      <c r="E833" s="15"/>
      <c r="F833" s="15"/>
      <c r="G833" s="15"/>
      <c r="H833" s="17"/>
      <c r="I833" s="23"/>
      <c r="J833" s="19"/>
      <c r="K833" s="15"/>
      <c r="L833" s="21"/>
      <c r="M833" s="22"/>
      <c r="N833" s="21"/>
      <c r="O833" s="21"/>
      <c r="P833" s="15"/>
    </row>
    <row r="834" spans="2:16" ht="14.85" customHeight="1" x14ac:dyDescent="0.25">
      <c r="B834" s="15"/>
      <c r="C834" s="16"/>
      <c r="D834" s="15"/>
      <c r="E834" s="15"/>
      <c r="F834" s="15"/>
      <c r="G834" s="15"/>
      <c r="H834" s="17"/>
      <c r="I834" s="23"/>
      <c r="J834" s="19"/>
      <c r="K834" s="15"/>
      <c r="L834" s="21"/>
      <c r="M834" s="22"/>
      <c r="N834" s="21"/>
      <c r="O834" s="21"/>
      <c r="P834" s="15"/>
    </row>
    <row r="835" spans="2:16" ht="14.85" customHeight="1" x14ac:dyDescent="0.25">
      <c r="B835" s="15"/>
      <c r="C835" s="16"/>
      <c r="D835" s="15"/>
      <c r="E835" s="15"/>
      <c r="F835" s="15"/>
      <c r="G835" s="15"/>
      <c r="H835" s="17"/>
      <c r="I835" s="23"/>
      <c r="J835" s="19"/>
      <c r="K835" s="15"/>
      <c r="L835" s="21"/>
      <c r="M835" s="22"/>
      <c r="N835" s="21"/>
      <c r="O835" s="21"/>
      <c r="P835" s="15"/>
    </row>
    <row r="836" spans="2:16" ht="14.85" customHeight="1" x14ac:dyDescent="0.25">
      <c r="B836" s="15"/>
      <c r="C836" s="16"/>
      <c r="D836" s="15"/>
      <c r="E836" s="15"/>
      <c r="F836" s="15"/>
      <c r="G836" s="15"/>
      <c r="H836" s="17"/>
      <c r="I836" s="23"/>
      <c r="J836" s="19"/>
      <c r="K836" s="15"/>
      <c r="L836" s="21"/>
      <c r="M836" s="22"/>
      <c r="N836" s="21"/>
      <c r="O836" s="21"/>
      <c r="P836" s="15"/>
    </row>
    <row r="837" spans="2:16" ht="14.85" customHeight="1" x14ac:dyDescent="0.25">
      <c r="B837" s="15"/>
      <c r="C837" s="16"/>
      <c r="D837" s="15"/>
      <c r="E837" s="15"/>
      <c r="F837" s="15"/>
      <c r="G837" s="15"/>
      <c r="H837" s="17"/>
      <c r="I837" s="23"/>
      <c r="J837" s="19"/>
      <c r="K837" s="15"/>
      <c r="L837" s="21"/>
      <c r="M837" s="22"/>
      <c r="N837" s="21"/>
      <c r="O837" s="21"/>
      <c r="P837" s="17"/>
    </row>
    <row r="838" spans="2:16" ht="14.85" customHeight="1" x14ac:dyDescent="0.25">
      <c r="B838" s="15"/>
      <c r="C838" s="16"/>
      <c r="D838" s="15"/>
      <c r="E838" s="15"/>
      <c r="F838" s="15"/>
      <c r="G838" s="15"/>
      <c r="H838" s="17"/>
      <c r="I838" s="23"/>
      <c r="J838" s="19"/>
      <c r="K838" s="15"/>
      <c r="L838" s="21"/>
      <c r="M838" s="22"/>
      <c r="N838" s="21"/>
      <c r="O838" s="21"/>
      <c r="P838" s="15"/>
    </row>
    <row r="839" spans="2:16" ht="14.85" customHeight="1" x14ac:dyDescent="0.25">
      <c r="B839" s="15"/>
      <c r="C839" s="16"/>
      <c r="D839" s="15"/>
      <c r="E839" s="15"/>
      <c r="F839" s="15"/>
      <c r="G839" s="15"/>
      <c r="H839" s="17"/>
      <c r="I839" s="23"/>
      <c r="J839" s="19"/>
      <c r="K839" s="15"/>
      <c r="L839" s="21"/>
      <c r="M839" s="22"/>
      <c r="N839" s="21"/>
      <c r="O839" s="21"/>
      <c r="P839" s="15"/>
    </row>
    <row r="840" spans="2:16" ht="14.85" customHeight="1" x14ac:dyDescent="0.25">
      <c r="B840" s="15"/>
      <c r="C840" s="16"/>
      <c r="D840" s="15"/>
      <c r="E840" s="15"/>
      <c r="F840" s="15"/>
      <c r="G840" s="15"/>
      <c r="H840" s="17"/>
      <c r="I840" s="23"/>
      <c r="J840" s="19"/>
      <c r="K840" s="15"/>
      <c r="L840" s="21"/>
      <c r="M840" s="22"/>
      <c r="N840" s="21"/>
      <c r="O840" s="21"/>
      <c r="P840" s="15"/>
    </row>
    <row r="841" spans="2:16" ht="14.85" customHeight="1" x14ac:dyDescent="0.25">
      <c r="B841" s="15"/>
      <c r="C841" s="16"/>
      <c r="D841" s="15"/>
      <c r="E841" s="15"/>
      <c r="F841" s="15"/>
      <c r="G841" s="15"/>
      <c r="H841" s="17"/>
      <c r="I841" s="23"/>
      <c r="J841" s="19"/>
      <c r="K841" s="15"/>
      <c r="L841" s="21"/>
      <c r="M841" s="22"/>
      <c r="N841" s="21"/>
      <c r="O841" s="21"/>
      <c r="P841" s="15"/>
    </row>
    <row r="842" spans="2:16" ht="14.85" customHeight="1" x14ac:dyDescent="0.25">
      <c r="B842" s="15"/>
      <c r="C842" s="16"/>
      <c r="D842" s="15"/>
      <c r="E842" s="15"/>
      <c r="F842" s="15"/>
      <c r="G842" s="15"/>
      <c r="H842" s="17"/>
      <c r="I842" s="23"/>
      <c r="J842" s="19"/>
      <c r="K842" s="15"/>
      <c r="L842" s="21"/>
      <c r="M842" s="22"/>
      <c r="N842" s="21"/>
      <c r="O842" s="21"/>
      <c r="P842" s="17"/>
    </row>
    <row r="843" spans="2:16" ht="14.85" customHeight="1" x14ac:dyDescent="0.25">
      <c r="B843" s="15"/>
      <c r="C843" s="16"/>
      <c r="D843" s="15"/>
      <c r="E843" s="15"/>
      <c r="F843" s="15"/>
      <c r="G843" s="15"/>
      <c r="H843" s="17"/>
      <c r="I843" s="23"/>
      <c r="J843" s="19"/>
      <c r="K843" s="15"/>
      <c r="L843" s="21"/>
      <c r="M843" s="22"/>
      <c r="N843" s="21"/>
      <c r="O843" s="21"/>
      <c r="P843" s="15"/>
    </row>
    <row r="844" spans="2:16" ht="14.85" customHeight="1" x14ac:dyDescent="0.25">
      <c r="B844" s="15"/>
      <c r="C844" s="16"/>
      <c r="D844" s="15"/>
      <c r="E844" s="15"/>
      <c r="F844" s="15"/>
      <c r="G844" s="15"/>
      <c r="H844" s="17"/>
      <c r="I844" s="23"/>
      <c r="J844" s="19"/>
      <c r="K844" s="15"/>
      <c r="L844" s="21"/>
      <c r="M844" s="22"/>
      <c r="N844" s="21"/>
      <c r="O844" s="21"/>
      <c r="P844" s="17"/>
    </row>
    <row r="845" spans="2:16" ht="14.85" customHeight="1" x14ac:dyDescent="0.25">
      <c r="B845" s="15"/>
      <c r="C845" s="16"/>
      <c r="D845" s="15"/>
      <c r="E845" s="15"/>
      <c r="F845" s="15"/>
      <c r="G845" s="15"/>
      <c r="H845" s="17"/>
      <c r="I845" s="23"/>
      <c r="J845" s="19"/>
      <c r="K845" s="15"/>
      <c r="L845" s="21"/>
      <c r="M845" s="22"/>
      <c r="N845" s="21"/>
      <c r="O845" s="21"/>
      <c r="P845" s="15"/>
    </row>
    <row r="846" spans="2:16" ht="14.85" customHeight="1" x14ac:dyDescent="0.25">
      <c r="B846" s="15"/>
      <c r="C846" s="16"/>
      <c r="D846" s="15"/>
      <c r="E846" s="15"/>
      <c r="F846" s="15"/>
      <c r="G846" s="15"/>
      <c r="H846" s="17"/>
      <c r="I846" s="23"/>
      <c r="J846" s="19"/>
      <c r="K846" s="15"/>
      <c r="L846" s="21"/>
      <c r="M846" s="22"/>
      <c r="N846" s="21"/>
      <c r="O846" s="21"/>
      <c r="P846" s="17"/>
    </row>
    <row r="847" spans="2:16" ht="14.85" customHeight="1" x14ac:dyDescent="0.25">
      <c r="B847" s="15"/>
      <c r="C847" s="16"/>
      <c r="D847" s="15"/>
      <c r="E847" s="15"/>
      <c r="F847" s="15"/>
      <c r="G847" s="15"/>
      <c r="H847" s="17"/>
      <c r="I847" s="23"/>
      <c r="J847" s="19"/>
      <c r="K847" s="15"/>
      <c r="L847" s="21"/>
      <c r="M847" s="22"/>
      <c r="N847" s="21"/>
      <c r="O847" s="21"/>
      <c r="P847" s="17"/>
    </row>
    <row r="848" spans="2:16" ht="14.85" customHeight="1" x14ac:dyDescent="0.25">
      <c r="B848" s="15"/>
      <c r="C848" s="16"/>
      <c r="D848" s="15"/>
      <c r="E848" s="15"/>
      <c r="F848" s="15"/>
      <c r="G848" s="15"/>
      <c r="H848" s="17"/>
      <c r="I848" s="23"/>
      <c r="J848" s="19"/>
      <c r="K848" s="15"/>
      <c r="L848" s="21"/>
      <c r="M848" s="22"/>
      <c r="N848" s="21"/>
      <c r="O848" s="21"/>
      <c r="P848" s="15"/>
    </row>
    <row r="849" spans="2:16" ht="14.85" customHeight="1" x14ac:dyDescent="0.25">
      <c r="B849" s="15"/>
      <c r="C849" s="16"/>
      <c r="D849" s="15"/>
      <c r="E849" s="15"/>
      <c r="F849" s="15"/>
      <c r="G849" s="15"/>
      <c r="H849" s="17"/>
      <c r="I849" s="23"/>
      <c r="J849" s="19"/>
      <c r="K849" s="15"/>
      <c r="L849" s="21"/>
      <c r="M849" s="22"/>
      <c r="N849" s="21"/>
      <c r="O849" s="21"/>
      <c r="P849" s="15"/>
    </row>
    <row r="850" spans="2:16" ht="14.85" customHeight="1" x14ac:dyDescent="0.25">
      <c r="B850" s="15"/>
      <c r="C850" s="16"/>
      <c r="D850" s="15"/>
      <c r="E850" s="15"/>
      <c r="F850" s="15"/>
      <c r="G850" s="15"/>
      <c r="H850" s="17"/>
      <c r="I850" s="23"/>
      <c r="J850" s="19"/>
      <c r="K850" s="15"/>
      <c r="L850" s="21"/>
      <c r="M850" s="22"/>
      <c r="N850" s="21"/>
      <c r="O850" s="21"/>
      <c r="P850" s="15"/>
    </row>
    <row r="851" spans="2:16" ht="14.85" customHeight="1" x14ac:dyDescent="0.25">
      <c r="B851" s="15"/>
      <c r="C851" s="16"/>
      <c r="D851" s="15"/>
      <c r="E851" s="15"/>
      <c r="F851" s="15"/>
      <c r="G851" s="15"/>
      <c r="H851" s="17"/>
      <c r="I851" s="23"/>
      <c r="J851" s="19"/>
      <c r="K851" s="15"/>
      <c r="L851" s="21"/>
      <c r="M851" s="22"/>
      <c r="N851" s="21"/>
      <c r="O851" s="21"/>
      <c r="P851" s="15"/>
    </row>
    <row r="852" spans="2:16" ht="14.85" customHeight="1" x14ac:dyDescent="0.25">
      <c r="B852" s="15"/>
      <c r="C852" s="16"/>
      <c r="D852" s="15"/>
      <c r="E852" s="15"/>
      <c r="F852" s="15"/>
      <c r="G852" s="15"/>
      <c r="H852" s="17"/>
      <c r="I852" s="23"/>
      <c r="J852" s="19"/>
      <c r="K852" s="15"/>
      <c r="L852" s="21"/>
      <c r="M852" s="22"/>
      <c r="N852" s="21"/>
      <c r="O852" s="21"/>
      <c r="P852" s="15"/>
    </row>
    <row r="853" spans="2:16" ht="14.85" customHeight="1" x14ac:dyDescent="0.25">
      <c r="B853" s="15"/>
      <c r="C853" s="16"/>
      <c r="D853" s="15"/>
      <c r="E853" s="15"/>
      <c r="F853" s="15"/>
      <c r="G853" s="15"/>
      <c r="H853" s="17"/>
      <c r="I853" s="23"/>
      <c r="J853" s="19"/>
      <c r="K853" s="15"/>
      <c r="L853" s="21"/>
      <c r="M853" s="22"/>
      <c r="N853" s="21"/>
      <c r="O853" s="21"/>
      <c r="P853" s="15"/>
    </row>
    <row r="854" spans="2:16" ht="14.85" customHeight="1" x14ac:dyDescent="0.25">
      <c r="B854" s="15"/>
      <c r="C854" s="16"/>
      <c r="D854" s="15"/>
      <c r="E854" s="15"/>
      <c r="F854" s="15"/>
      <c r="G854" s="15"/>
      <c r="H854" s="17"/>
      <c r="I854" s="23"/>
      <c r="J854" s="19"/>
      <c r="K854" s="15"/>
      <c r="L854" s="21"/>
      <c r="M854" s="22"/>
      <c r="N854" s="21"/>
      <c r="O854" s="21"/>
      <c r="P854" s="15"/>
    </row>
    <row r="855" spans="2:16" ht="14.85" customHeight="1" x14ac:dyDescent="0.25">
      <c r="B855" s="15"/>
      <c r="C855" s="16"/>
      <c r="D855" s="15"/>
      <c r="E855" s="15"/>
      <c r="F855" s="15"/>
      <c r="G855" s="15"/>
      <c r="H855" s="17"/>
      <c r="I855" s="23"/>
      <c r="J855" s="19"/>
      <c r="K855" s="15"/>
      <c r="L855" s="21"/>
      <c r="M855" s="22"/>
      <c r="N855" s="21"/>
      <c r="O855" s="21"/>
      <c r="P855" s="15"/>
    </row>
    <row r="856" spans="2:16" ht="14.85" customHeight="1" x14ac:dyDescent="0.25">
      <c r="B856" s="15"/>
      <c r="C856" s="16"/>
      <c r="D856" s="15"/>
      <c r="E856" s="15"/>
      <c r="F856" s="15"/>
      <c r="G856" s="15"/>
      <c r="H856" s="17"/>
      <c r="I856" s="23"/>
      <c r="J856" s="19"/>
      <c r="K856" s="15"/>
      <c r="L856" s="21"/>
      <c r="M856" s="22"/>
      <c r="N856" s="21"/>
      <c r="O856" s="21"/>
      <c r="P856" s="15"/>
    </row>
    <row r="857" spans="2:16" ht="14.85" customHeight="1" x14ac:dyDescent="0.25">
      <c r="B857" s="15"/>
      <c r="C857" s="16"/>
      <c r="D857" s="15"/>
      <c r="E857" s="15"/>
      <c r="F857" s="15"/>
      <c r="G857" s="15"/>
      <c r="H857" s="17"/>
      <c r="I857" s="23"/>
      <c r="J857" s="19"/>
      <c r="K857" s="15"/>
      <c r="L857" s="21"/>
      <c r="M857" s="22"/>
      <c r="N857" s="21"/>
      <c r="O857" s="21"/>
      <c r="P857" s="15"/>
    </row>
    <row r="858" spans="2:16" ht="14.85" customHeight="1" x14ac:dyDescent="0.25">
      <c r="B858" s="15"/>
      <c r="C858" s="16"/>
      <c r="D858" s="15"/>
      <c r="E858" s="15"/>
      <c r="F858" s="15"/>
      <c r="G858" s="15"/>
      <c r="H858" s="17"/>
      <c r="I858" s="23"/>
      <c r="J858" s="19"/>
      <c r="K858" s="15"/>
      <c r="L858" s="21"/>
      <c r="M858" s="22"/>
      <c r="N858" s="21"/>
      <c r="O858" s="21"/>
      <c r="P858" s="15"/>
    </row>
    <row r="859" spans="2:16" ht="14.85" customHeight="1" x14ac:dyDescent="0.25">
      <c r="B859" s="15"/>
      <c r="C859" s="16"/>
      <c r="D859" s="15"/>
      <c r="E859" s="15"/>
      <c r="F859" s="15"/>
      <c r="G859" s="15"/>
      <c r="H859" s="17"/>
      <c r="I859" s="23"/>
      <c r="J859" s="19"/>
      <c r="K859" s="15"/>
      <c r="L859" s="21"/>
      <c r="M859" s="22"/>
      <c r="N859" s="21"/>
      <c r="O859" s="21"/>
      <c r="P859" s="15"/>
    </row>
    <row r="860" spans="2:16" ht="14.85" customHeight="1" x14ac:dyDescent="0.25">
      <c r="B860" s="15"/>
      <c r="C860" s="16"/>
      <c r="D860" s="15"/>
      <c r="E860" s="15"/>
      <c r="F860" s="15"/>
      <c r="G860" s="15"/>
      <c r="H860" s="17"/>
      <c r="I860" s="23"/>
      <c r="J860" s="19"/>
      <c r="K860" s="15"/>
      <c r="L860" s="21"/>
      <c r="M860" s="22"/>
      <c r="N860" s="21"/>
      <c r="O860" s="21"/>
      <c r="P860" s="15"/>
    </row>
    <row r="861" spans="2:16" ht="14.85" customHeight="1" x14ac:dyDescent="0.25">
      <c r="B861" s="15"/>
      <c r="C861" s="16"/>
      <c r="D861" s="15"/>
      <c r="E861" s="15"/>
      <c r="F861" s="15"/>
      <c r="G861" s="15"/>
      <c r="H861" s="17"/>
      <c r="I861" s="23"/>
      <c r="J861" s="19"/>
      <c r="K861" s="15"/>
      <c r="L861" s="21"/>
      <c r="M861" s="22"/>
      <c r="N861" s="21"/>
      <c r="O861" s="21"/>
      <c r="P861" s="15"/>
    </row>
    <row r="862" spans="2:16" ht="14.85" customHeight="1" x14ac:dyDescent="0.25">
      <c r="B862" s="15"/>
      <c r="C862" s="16"/>
      <c r="D862" s="15"/>
      <c r="E862" s="15"/>
      <c r="F862" s="15"/>
      <c r="G862" s="15"/>
      <c r="H862" s="17"/>
      <c r="I862" s="23"/>
      <c r="J862" s="19"/>
      <c r="K862" s="15"/>
      <c r="L862" s="21"/>
      <c r="M862" s="22"/>
      <c r="N862" s="21"/>
      <c r="O862" s="21"/>
      <c r="P862" s="15"/>
    </row>
    <row r="863" spans="2:16" ht="14.85" customHeight="1" x14ac:dyDescent="0.25">
      <c r="B863" s="15"/>
      <c r="C863" s="16"/>
      <c r="D863" s="15"/>
      <c r="E863" s="15"/>
      <c r="F863" s="15"/>
      <c r="G863" s="15"/>
      <c r="H863" s="17"/>
      <c r="I863" s="23"/>
      <c r="J863" s="19"/>
      <c r="K863" s="15"/>
      <c r="L863" s="21"/>
      <c r="M863" s="22"/>
      <c r="N863" s="21"/>
      <c r="O863" s="21"/>
      <c r="P863" s="15"/>
    </row>
    <row r="864" spans="2:16" ht="14.85" customHeight="1" x14ac:dyDescent="0.25">
      <c r="B864" s="15"/>
      <c r="C864" s="16"/>
      <c r="D864" s="15"/>
      <c r="E864" s="15"/>
      <c r="F864" s="15"/>
      <c r="G864" s="15"/>
      <c r="H864" s="17"/>
      <c r="I864" s="23"/>
      <c r="J864" s="19"/>
      <c r="K864" s="15"/>
      <c r="L864" s="21"/>
      <c r="M864" s="22"/>
      <c r="N864" s="21"/>
      <c r="O864" s="21"/>
      <c r="P864" s="15"/>
    </row>
    <row r="865" spans="2:16" ht="14.85" customHeight="1" x14ac:dyDescent="0.25">
      <c r="B865" s="15"/>
      <c r="C865" s="16"/>
      <c r="D865" s="15"/>
      <c r="E865" s="15"/>
      <c r="F865" s="15"/>
      <c r="G865" s="15"/>
      <c r="H865" s="17"/>
      <c r="I865" s="23"/>
      <c r="J865" s="19"/>
      <c r="K865" s="15"/>
      <c r="L865" s="21"/>
      <c r="M865" s="22"/>
      <c r="N865" s="21"/>
      <c r="O865" s="21"/>
      <c r="P865" s="15"/>
    </row>
    <row r="866" spans="2:16" ht="14.85" customHeight="1" x14ac:dyDescent="0.25">
      <c r="B866" s="15"/>
      <c r="C866" s="16"/>
      <c r="D866" s="15"/>
      <c r="E866" s="15"/>
      <c r="F866" s="15"/>
      <c r="G866" s="15"/>
      <c r="H866" s="17"/>
      <c r="I866" s="23"/>
      <c r="J866" s="19"/>
      <c r="K866" s="15"/>
      <c r="L866" s="21"/>
      <c r="M866" s="22"/>
      <c r="N866" s="21"/>
      <c r="O866" s="21"/>
      <c r="P866" s="15"/>
    </row>
    <row r="867" spans="2:16" ht="14.85" customHeight="1" x14ac:dyDescent="0.25">
      <c r="B867" s="15"/>
      <c r="C867" s="16"/>
      <c r="D867" s="15"/>
      <c r="E867" s="15"/>
      <c r="F867" s="15"/>
      <c r="G867" s="15"/>
      <c r="H867" s="17"/>
      <c r="I867" s="23"/>
      <c r="J867" s="19"/>
      <c r="K867" s="15"/>
      <c r="L867" s="21"/>
      <c r="M867" s="22"/>
      <c r="N867" s="21"/>
      <c r="O867" s="21"/>
      <c r="P867" s="15"/>
    </row>
    <row r="868" spans="2:16" ht="14.85" customHeight="1" x14ac:dyDescent="0.25">
      <c r="B868" s="15"/>
      <c r="C868" s="16"/>
      <c r="D868" s="15"/>
      <c r="E868" s="15"/>
      <c r="F868" s="15"/>
      <c r="G868" s="15"/>
      <c r="H868" s="17"/>
      <c r="I868" s="23"/>
      <c r="J868" s="19"/>
      <c r="K868" s="15"/>
      <c r="L868" s="21"/>
      <c r="M868" s="22"/>
      <c r="N868" s="21"/>
      <c r="O868" s="21"/>
      <c r="P868" s="15"/>
    </row>
    <row r="869" spans="2:16" ht="14.85" customHeight="1" x14ac:dyDescent="0.25">
      <c r="B869" s="15"/>
      <c r="C869" s="16"/>
      <c r="D869" s="15"/>
      <c r="E869" s="15"/>
      <c r="F869" s="15"/>
      <c r="G869" s="15"/>
      <c r="H869" s="17"/>
      <c r="I869" s="23"/>
      <c r="J869" s="19"/>
      <c r="K869" s="15"/>
      <c r="L869" s="21"/>
      <c r="M869" s="22"/>
      <c r="N869" s="21"/>
      <c r="O869" s="21"/>
      <c r="P869" s="15"/>
    </row>
    <row r="870" spans="2:16" ht="14.85" customHeight="1" x14ac:dyDescent="0.25">
      <c r="B870" s="15"/>
      <c r="C870" s="16"/>
      <c r="D870" s="15"/>
      <c r="E870" s="15"/>
      <c r="F870" s="15"/>
      <c r="G870" s="15"/>
      <c r="H870" s="17"/>
      <c r="I870" s="23"/>
      <c r="J870" s="19"/>
      <c r="K870" s="15"/>
      <c r="L870" s="21"/>
      <c r="M870" s="22"/>
      <c r="N870" s="21"/>
      <c r="O870" s="21"/>
      <c r="P870" s="17"/>
    </row>
    <row r="871" spans="2:16" ht="14.85" customHeight="1" x14ac:dyDescent="0.25">
      <c r="B871" s="15"/>
      <c r="C871" s="16"/>
      <c r="D871" s="15"/>
      <c r="E871" s="15"/>
      <c r="F871" s="15"/>
      <c r="G871" s="15"/>
      <c r="H871" s="17"/>
      <c r="I871" s="23"/>
      <c r="J871" s="19"/>
      <c r="K871" s="15"/>
      <c r="L871" s="21"/>
      <c r="M871" s="22"/>
      <c r="N871" s="21"/>
      <c r="O871" s="21"/>
      <c r="P871" s="15"/>
    </row>
    <row r="872" spans="2:16" ht="14.85" customHeight="1" x14ac:dyDescent="0.25">
      <c r="B872" s="15"/>
      <c r="C872" s="16"/>
      <c r="D872" s="15"/>
      <c r="E872" s="15"/>
      <c r="F872" s="15"/>
      <c r="G872" s="15"/>
      <c r="H872" s="17"/>
      <c r="I872" s="23"/>
      <c r="J872" s="19"/>
      <c r="K872" s="15"/>
      <c r="L872" s="21"/>
      <c r="M872" s="22"/>
      <c r="N872" s="21"/>
      <c r="O872" s="21"/>
      <c r="P872" s="15"/>
    </row>
    <row r="873" spans="2:16" ht="14.85" customHeight="1" x14ac:dyDescent="0.25">
      <c r="B873" s="15"/>
      <c r="C873" s="16"/>
      <c r="D873" s="15"/>
      <c r="E873" s="15"/>
      <c r="F873" s="15"/>
      <c r="G873" s="15"/>
      <c r="H873" s="17"/>
      <c r="I873" s="23"/>
      <c r="J873" s="19"/>
      <c r="K873" s="15"/>
      <c r="L873" s="21"/>
      <c r="M873" s="22"/>
      <c r="N873" s="21"/>
      <c r="O873" s="21"/>
      <c r="P873" s="15"/>
    </row>
    <row r="874" spans="2:16" ht="14.85" customHeight="1" x14ac:dyDescent="0.25">
      <c r="B874" s="15"/>
      <c r="C874" s="16"/>
      <c r="D874" s="15"/>
      <c r="E874" s="15"/>
      <c r="F874" s="15"/>
      <c r="G874" s="15"/>
      <c r="H874" s="17"/>
      <c r="I874" s="23"/>
      <c r="J874" s="19"/>
      <c r="K874" s="15"/>
      <c r="L874" s="21"/>
      <c r="M874" s="22"/>
      <c r="N874" s="21"/>
      <c r="O874" s="21"/>
      <c r="P874" s="17"/>
    </row>
    <row r="875" spans="2:16" ht="14.85" customHeight="1" x14ac:dyDescent="0.25">
      <c r="B875" s="15"/>
      <c r="C875" s="16"/>
      <c r="D875" s="15"/>
      <c r="E875" s="15"/>
      <c r="F875" s="15"/>
      <c r="G875" s="15"/>
      <c r="H875" s="17"/>
      <c r="I875" s="23"/>
      <c r="J875" s="19"/>
      <c r="K875" s="15"/>
      <c r="L875" s="21"/>
      <c r="M875" s="22"/>
      <c r="N875" s="21"/>
      <c r="O875" s="21"/>
      <c r="P875" s="15"/>
    </row>
    <row r="876" spans="2:16" ht="14.85" customHeight="1" x14ac:dyDescent="0.25">
      <c r="B876" s="15"/>
      <c r="C876" s="16"/>
      <c r="D876" s="15"/>
      <c r="E876" s="15"/>
      <c r="F876" s="15"/>
      <c r="G876" s="15"/>
      <c r="H876" s="17"/>
      <c r="I876" s="23"/>
      <c r="J876" s="19"/>
      <c r="K876" s="15"/>
      <c r="L876" s="21"/>
      <c r="M876" s="22"/>
      <c r="N876" s="21"/>
      <c r="O876" s="21"/>
      <c r="P876" s="15"/>
    </row>
    <row r="877" spans="2:16" ht="14.85" customHeight="1" x14ac:dyDescent="0.25">
      <c r="B877" s="15"/>
      <c r="C877" s="16"/>
      <c r="D877" s="15"/>
      <c r="E877" s="15"/>
      <c r="F877" s="15"/>
      <c r="G877" s="15"/>
      <c r="H877" s="17"/>
      <c r="I877" s="23"/>
      <c r="J877" s="19"/>
      <c r="K877" s="15"/>
      <c r="L877" s="21"/>
      <c r="M877" s="22"/>
      <c r="N877" s="21"/>
      <c r="O877" s="21"/>
      <c r="P877" s="15"/>
    </row>
    <row r="878" spans="2:16" ht="14.85" customHeight="1" x14ac:dyDescent="0.25">
      <c r="B878" s="15"/>
      <c r="C878" s="16"/>
      <c r="D878" s="15"/>
      <c r="E878" s="15"/>
      <c r="F878" s="15"/>
      <c r="G878" s="15"/>
      <c r="H878" s="17"/>
      <c r="I878" s="23"/>
      <c r="J878" s="19"/>
      <c r="K878" s="15"/>
      <c r="L878" s="21"/>
      <c r="M878" s="22"/>
      <c r="N878" s="21"/>
      <c r="O878" s="21"/>
      <c r="P878" s="15"/>
    </row>
    <row r="879" spans="2:16" ht="14.85" customHeight="1" x14ac:dyDescent="0.25">
      <c r="B879" s="15"/>
      <c r="C879" s="16"/>
      <c r="D879" s="15"/>
      <c r="E879" s="15"/>
      <c r="F879" s="15"/>
      <c r="G879" s="15"/>
      <c r="H879" s="17"/>
      <c r="I879" s="23"/>
      <c r="J879" s="19"/>
      <c r="K879" s="15"/>
      <c r="L879" s="21"/>
      <c r="M879" s="22"/>
      <c r="N879" s="21"/>
      <c r="O879" s="21"/>
      <c r="P879" s="15"/>
    </row>
    <row r="880" spans="2:16" ht="14.85" customHeight="1" x14ac:dyDescent="0.25">
      <c r="B880" s="15"/>
      <c r="C880" s="16"/>
      <c r="D880" s="15"/>
      <c r="E880" s="15"/>
      <c r="F880" s="15"/>
      <c r="G880" s="15"/>
      <c r="H880" s="17"/>
      <c r="I880" s="23"/>
      <c r="J880" s="19"/>
      <c r="K880" s="15"/>
      <c r="L880" s="21"/>
      <c r="M880" s="22"/>
      <c r="N880" s="21"/>
      <c r="O880" s="21"/>
      <c r="P880" s="15"/>
    </row>
    <row r="881" spans="2:16" ht="14.85" customHeight="1" x14ac:dyDescent="0.25">
      <c r="B881" s="15"/>
      <c r="C881" s="16"/>
      <c r="D881" s="15"/>
      <c r="E881" s="15"/>
      <c r="F881" s="15"/>
      <c r="G881" s="15"/>
      <c r="H881" s="17"/>
      <c r="I881" s="23"/>
      <c r="J881" s="19"/>
      <c r="K881" s="15"/>
      <c r="L881" s="21"/>
      <c r="M881" s="22"/>
      <c r="N881" s="21"/>
      <c r="O881" s="21"/>
      <c r="P881" s="15"/>
    </row>
    <row r="882" spans="2:16" ht="14.85" customHeight="1" x14ac:dyDescent="0.25">
      <c r="B882" s="15"/>
      <c r="C882" s="16"/>
      <c r="D882" s="15"/>
      <c r="E882" s="15"/>
      <c r="F882" s="15"/>
      <c r="G882" s="15"/>
      <c r="H882" s="17"/>
      <c r="I882" s="23"/>
      <c r="J882" s="19"/>
      <c r="K882" s="15"/>
      <c r="L882" s="21"/>
      <c r="M882" s="22"/>
      <c r="N882" s="21"/>
      <c r="O882" s="21"/>
      <c r="P882" s="15"/>
    </row>
    <row r="883" spans="2:16" ht="14.85" customHeight="1" x14ac:dyDescent="0.25">
      <c r="B883" s="15"/>
      <c r="C883" s="16"/>
      <c r="D883" s="15"/>
      <c r="E883" s="15"/>
      <c r="F883" s="15"/>
      <c r="G883" s="15"/>
      <c r="H883" s="17"/>
      <c r="I883" s="23"/>
      <c r="J883" s="19"/>
      <c r="K883" s="15"/>
      <c r="L883" s="21"/>
      <c r="M883" s="22"/>
      <c r="N883" s="21"/>
      <c r="O883" s="21"/>
      <c r="P883" s="15"/>
    </row>
    <row r="884" spans="2:16" ht="14.85" customHeight="1" x14ac:dyDescent="0.25">
      <c r="B884" s="15"/>
      <c r="C884" s="16"/>
      <c r="D884" s="15"/>
      <c r="E884" s="15"/>
      <c r="F884" s="15"/>
      <c r="G884" s="15"/>
      <c r="H884" s="17"/>
      <c r="I884" s="23"/>
      <c r="J884" s="19"/>
      <c r="K884" s="15"/>
      <c r="L884" s="21"/>
      <c r="M884" s="22"/>
      <c r="N884" s="21"/>
      <c r="O884" s="21"/>
      <c r="P884" s="15"/>
    </row>
    <row r="885" spans="2:16" ht="14.85" customHeight="1" x14ac:dyDescent="0.25">
      <c r="B885" s="15"/>
      <c r="C885" s="16"/>
      <c r="D885" s="15"/>
      <c r="E885" s="15"/>
      <c r="F885" s="15"/>
      <c r="G885" s="15"/>
      <c r="H885" s="17"/>
      <c r="I885" s="23"/>
      <c r="J885" s="19"/>
      <c r="K885" s="15"/>
      <c r="L885" s="21"/>
      <c r="M885" s="22"/>
      <c r="N885" s="21"/>
      <c r="O885" s="21"/>
      <c r="P885" s="15"/>
    </row>
    <row r="886" spans="2:16" ht="14.85" customHeight="1" x14ac:dyDescent="0.25">
      <c r="B886" s="15"/>
      <c r="C886" s="16"/>
      <c r="D886" s="15"/>
      <c r="E886" s="15"/>
      <c r="F886" s="15"/>
      <c r="G886" s="15"/>
      <c r="H886" s="17"/>
      <c r="I886" s="23"/>
      <c r="J886" s="19"/>
      <c r="K886" s="15"/>
      <c r="L886" s="21"/>
      <c r="M886" s="22"/>
      <c r="N886" s="21"/>
      <c r="O886" s="21"/>
      <c r="P886" s="15"/>
    </row>
    <row r="887" spans="2:16" ht="14.85" customHeight="1" x14ac:dyDescent="0.25">
      <c r="B887" s="15"/>
      <c r="C887" s="16"/>
      <c r="D887" s="15"/>
      <c r="E887" s="15"/>
      <c r="F887" s="15"/>
      <c r="G887" s="15"/>
      <c r="H887" s="17"/>
      <c r="I887" s="23"/>
      <c r="J887" s="19"/>
      <c r="K887" s="15"/>
      <c r="L887" s="21"/>
      <c r="M887" s="22"/>
      <c r="N887" s="21"/>
      <c r="O887" s="21"/>
      <c r="P887" s="15"/>
    </row>
    <row r="888" spans="2:16" ht="14.85" customHeight="1" x14ac:dyDescent="0.25">
      <c r="B888" s="15"/>
      <c r="C888" s="16"/>
      <c r="D888" s="15"/>
      <c r="E888" s="15"/>
      <c r="F888" s="15"/>
      <c r="G888" s="15"/>
      <c r="H888" s="17"/>
      <c r="I888" s="23"/>
      <c r="J888" s="19"/>
      <c r="K888" s="15"/>
      <c r="L888" s="21"/>
      <c r="M888" s="22"/>
      <c r="N888" s="21"/>
      <c r="O888" s="21"/>
      <c r="P888" s="15"/>
    </row>
    <row r="889" spans="2:16" ht="14.85" customHeight="1" x14ac:dyDescent="0.25">
      <c r="B889" s="15"/>
      <c r="C889" s="16"/>
      <c r="D889" s="15"/>
      <c r="E889" s="15"/>
      <c r="F889" s="15"/>
      <c r="G889" s="15"/>
      <c r="H889" s="17"/>
      <c r="I889" s="23"/>
      <c r="J889" s="19"/>
      <c r="K889" s="15"/>
      <c r="L889" s="21"/>
      <c r="M889" s="22"/>
      <c r="N889" s="21"/>
      <c r="O889" s="21"/>
      <c r="P889" s="15"/>
    </row>
    <row r="890" spans="2:16" ht="14.85" customHeight="1" x14ac:dyDescent="0.25">
      <c r="B890" s="15"/>
      <c r="C890" s="16"/>
      <c r="D890" s="15"/>
      <c r="E890" s="15"/>
      <c r="F890" s="15"/>
      <c r="G890" s="15"/>
      <c r="H890" s="17"/>
      <c r="I890" s="23"/>
      <c r="J890" s="19"/>
      <c r="K890" s="15"/>
      <c r="L890" s="21"/>
      <c r="M890" s="22"/>
      <c r="N890" s="21"/>
      <c r="O890" s="21"/>
      <c r="P890" s="15"/>
    </row>
    <row r="891" spans="2:16" ht="14.85" customHeight="1" x14ac:dyDescent="0.25">
      <c r="B891" s="15"/>
      <c r="C891" s="16"/>
      <c r="D891" s="15"/>
      <c r="E891" s="15"/>
      <c r="F891" s="15"/>
      <c r="G891" s="15"/>
      <c r="H891" s="17"/>
      <c r="I891" s="23"/>
      <c r="J891" s="19"/>
      <c r="K891" s="15"/>
      <c r="L891" s="21"/>
      <c r="M891" s="22"/>
      <c r="N891" s="21"/>
      <c r="O891" s="21"/>
      <c r="P891" s="15"/>
    </row>
    <row r="892" spans="2:16" ht="14.85" customHeight="1" x14ac:dyDescent="0.25">
      <c r="B892" s="15"/>
      <c r="C892" s="16"/>
      <c r="D892" s="15"/>
      <c r="E892" s="15"/>
      <c r="F892" s="15"/>
      <c r="G892" s="15"/>
      <c r="H892" s="17"/>
      <c r="I892" s="23"/>
      <c r="J892" s="19"/>
      <c r="K892" s="15"/>
      <c r="L892" s="21"/>
      <c r="M892" s="22"/>
      <c r="N892" s="21"/>
      <c r="O892" s="21"/>
      <c r="P892" s="15"/>
    </row>
    <row r="893" spans="2:16" ht="14.85" customHeight="1" x14ac:dyDescent="0.25">
      <c r="B893" s="15"/>
      <c r="C893" s="16"/>
      <c r="D893" s="15"/>
      <c r="E893" s="15"/>
      <c r="F893" s="15"/>
      <c r="G893" s="15"/>
      <c r="H893" s="17"/>
      <c r="I893" s="23"/>
      <c r="J893" s="19"/>
      <c r="K893" s="15"/>
      <c r="L893" s="21"/>
      <c r="M893" s="22"/>
      <c r="N893" s="21"/>
      <c r="O893" s="21"/>
      <c r="P893" s="15"/>
    </row>
    <row r="894" spans="2:16" ht="14.85" customHeight="1" x14ac:dyDescent="0.25">
      <c r="B894" s="15"/>
      <c r="C894" s="16"/>
      <c r="D894" s="15"/>
      <c r="E894" s="15"/>
      <c r="F894" s="15"/>
      <c r="G894" s="15"/>
      <c r="H894" s="17"/>
      <c r="I894" s="23"/>
      <c r="J894" s="19"/>
      <c r="K894" s="15"/>
      <c r="L894" s="21"/>
      <c r="M894" s="22"/>
      <c r="N894" s="21"/>
      <c r="O894" s="21"/>
      <c r="P894" s="17"/>
    </row>
    <row r="895" spans="2:16" ht="14.85" customHeight="1" x14ac:dyDescent="0.25">
      <c r="B895" s="15"/>
      <c r="C895" s="16"/>
      <c r="D895" s="15"/>
      <c r="E895" s="15"/>
      <c r="F895" s="15"/>
      <c r="G895" s="15"/>
      <c r="H895" s="17"/>
      <c r="I895" s="23"/>
      <c r="J895" s="19"/>
      <c r="K895" s="15"/>
      <c r="L895" s="21"/>
      <c r="M895" s="22"/>
      <c r="N895" s="21"/>
      <c r="O895" s="21"/>
      <c r="P895" s="17"/>
    </row>
    <row r="896" spans="2:16" ht="14.85" customHeight="1" x14ac:dyDescent="0.25">
      <c r="B896" s="15"/>
      <c r="C896" s="16"/>
      <c r="D896" s="15"/>
      <c r="E896" s="15"/>
      <c r="F896" s="15"/>
      <c r="G896" s="15"/>
      <c r="H896" s="17"/>
      <c r="I896" s="23"/>
      <c r="J896" s="19"/>
      <c r="K896" s="15"/>
      <c r="L896" s="21"/>
      <c r="M896" s="22"/>
      <c r="N896" s="21"/>
      <c r="O896" s="21"/>
      <c r="P896" s="17"/>
    </row>
    <row r="897" spans="2:16" ht="14.85" customHeight="1" x14ac:dyDescent="0.25">
      <c r="B897" s="15"/>
      <c r="C897" s="16"/>
      <c r="D897" s="15"/>
      <c r="E897" s="15"/>
      <c r="F897" s="15"/>
      <c r="G897" s="15"/>
      <c r="H897" s="17"/>
      <c r="I897" s="23"/>
      <c r="J897" s="19"/>
      <c r="K897" s="15"/>
      <c r="L897" s="21"/>
      <c r="M897" s="22"/>
      <c r="N897" s="21"/>
      <c r="O897" s="21"/>
      <c r="P897" s="17"/>
    </row>
    <row r="898" spans="2:16" ht="14.85" customHeight="1" x14ac:dyDescent="0.25">
      <c r="B898" s="15"/>
      <c r="C898" s="16"/>
      <c r="D898" s="15"/>
      <c r="E898" s="15"/>
      <c r="F898" s="15"/>
      <c r="G898" s="15"/>
      <c r="H898" s="17"/>
      <c r="I898" s="23"/>
      <c r="J898" s="19"/>
      <c r="K898" s="15"/>
      <c r="L898" s="21"/>
      <c r="M898" s="22"/>
      <c r="N898" s="21"/>
      <c r="O898" s="21"/>
      <c r="P898" s="15"/>
    </row>
    <row r="899" spans="2:16" ht="14.85" customHeight="1" x14ac:dyDescent="0.25">
      <c r="B899" s="15"/>
      <c r="C899" s="16"/>
      <c r="D899" s="15"/>
      <c r="E899" s="15"/>
      <c r="F899" s="15"/>
      <c r="G899" s="15"/>
      <c r="H899" s="17"/>
      <c r="I899" s="23"/>
      <c r="J899" s="19"/>
      <c r="K899" s="15"/>
      <c r="L899" s="21"/>
      <c r="M899" s="22"/>
      <c r="N899" s="21"/>
      <c r="O899" s="21"/>
      <c r="P899" s="17"/>
    </row>
    <row r="900" spans="2:16" ht="14.85" customHeight="1" x14ac:dyDescent="0.25">
      <c r="B900" s="15"/>
      <c r="C900" s="16"/>
      <c r="D900" s="15"/>
      <c r="E900" s="15"/>
      <c r="F900" s="15"/>
      <c r="G900" s="15"/>
      <c r="H900" s="17"/>
      <c r="I900" s="23"/>
      <c r="J900" s="19"/>
      <c r="K900" s="15"/>
      <c r="L900" s="21"/>
      <c r="M900" s="22"/>
      <c r="N900" s="21"/>
      <c r="O900" s="21"/>
      <c r="P900" s="15"/>
    </row>
    <row r="901" spans="2:16" ht="14.85" customHeight="1" x14ac:dyDescent="0.25">
      <c r="B901" s="15"/>
      <c r="C901" s="16"/>
      <c r="D901" s="15"/>
      <c r="E901" s="15"/>
      <c r="F901" s="15"/>
      <c r="G901" s="15"/>
      <c r="H901" s="17"/>
      <c r="I901" s="23"/>
      <c r="J901" s="19"/>
      <c r="K901" s="15"/>
      <c r="L901" s="21"/>
      <c r="M901" s="22"/>
      <c r="N901" s="21"/>
      <c r="O901" s="21"/>
      <c r="P901" s="15"/>
    </row>
    <row r="902" spans="2:16" ht="14.85" customHeight="1" x14ac:dyDescent="0.25">
      <c r="B902" s="15"/>
      <c r="C902" s="16"/>
      <c r="D902" s="15"/>
      <c r="E902" s="15"/>
      <c r="F902" s="15"/>
      <c r="G902" s="15"/>
      <c r="H902" s="17"/>
      <c r="I902" s="23"/>
      <c r="J902" s="19"/>
      <c r="K902" s="15"/>
      <c r="L902" s="21"/>
      <c r="M902" s="22"/>
      <c r="N902" s="21"/>
      <c r="O902" s="21"/>
      <c r="P902" s="15"/>
    </row>
    <row r="903" spans="2:16" ht="14.85" customHeight="1" x14ac:dyDescent="0.25">
      <c r="B903" s="15"/>
      <c r="C903" s="16"/>
      <c r="D903" s="15"/>
      <c r="E903" s="15"/>
      <c r="F903" s="15"/>
      <c r="G903" s="15"/>
      <c r="H903" s="17"/>
      <c r="I903" s="23"/>
      <c r="J903" s="19"/>
      <c r="K903" s="15"/>
      <c r="L903" s="21"/>
      <c r="M903" s="22"/>
      <c r="N903" s="21"/>
      <c r="O903" s="21"/>
      <c r="P903" s="15"/>
    </row>
    <row r="904" spans="2:16" ht="14.85" customHeight="1" x14ac:dyDescent="0.25">
      <c r="B904" s="15"/>
      <c r="C904" s="16"/>
      <c r="D904" s="15"/>
      <c r="E904" s="15"/>
      <c r="F904" s="15"/>
      <c r="G904" s="15"/>
      <c r="H904" s="17"/>
      <c r="I904" s="23"/>
      <c r="J904" s="19"/>
      <c r="K904" s="15"/>
      <c r="L904" s="21"/>
      <c r="M904" s="22"/>
      <c r="N904" s="21"/>
      <c r="O904" s="21"/>
      <c r="P904" s="15"/>
    </row>
    <row r="905" spans="2:16" ht="14.85" customHeight="1" x14ac:dyDescent="0.25">
      <c r="B905" s="15"/>
      <c r="C905" s="16"/>
      <c r="D905" s="15"/>
      <c r="E905" s="15"/>
      <c r="F905" s="15"/>
      <c r="G905" s="15"/>
      <c r="H905" s="17"/>
      <c r="I905" s="23"/>
      <c r="J905" s="19"/>
      <c r="K905" s="15"/>
      <c r="L905" s="21"/>
      <c r="M905" s="22"/>
      <c r="N905" s="21"/>
      <c r="O905" s="21"/>
      <c r="P905" s="15"/>
    </row>
    <row r="906" spans="2:16" ht="14.85" customHeight="1" x14ac:dyDescent="0.25">
      <c r="B906" s="15"/>
      <c r="C906" s="16"/>
      <c r="D906" s="15"/>
      <c r="E906" s="15"/>
      <c r="F906" s="15"/>
      <c r="G906" s="15"/>
      <c r="H906" s="17"/>
      <c r="I906" s="23"/>
      <c r="J906" s="19"/>
      <c r="K906" s="15"/>
      <c r="L906" s="21"/>
      <c r="M906" s="22"/>
      <c r="N906" s="21"/>
      <c r="O906" s="21"/>
      <c r="P906" s="15"/>
    </row>
    <row r="907" spans="2:16" ht="14.85" customHeight="1" x14ac:dyDescent="0.25">
      <c r="B907" s="15"/>
      <c r="C907" s="16"/>
      <c r="D907" s="15"/>
      <c r="E907" s="15"/>
      <c r="F907" s="15"/>
      <c r="G907" s="15"/>
      <c r="H907" s="17"/>
      <c r="I907" s="23"/>
      <c r="J907" s="19"/>
      <c r="K907" s="15"/>
      <c r="L907" s="21"/>
      <c r="M907" s="22"/>
      <c r="N907" s="21"/>
      <c r="O907" s="21"/>
      <c r="P907" s="15"/>
    </row>
    <row r="908" spans="2:16" ht="14.85" customHeight="1" x14ac:dyDescent="0.25">
      <c r="B908" s="15"/>
      <c r="C908" s="16"/>
      <c r="D908" s="15"/>
      <c r="E908" s="15"/>
      <c r="F908" s="15"/>
      <c r="G908" s="15"/>
      <c r="H908" s="17"/>
      <c r="I908" s="23"/>
      <c r="J908" s="19"/>
      <c r="K908" s="15"/>
      <c r="L908" s="21"/>
      <c r="M908" s="22"/>
      <c r="N908" s="21"/>
      <c r="O908" s="21"/>
      <c r="P908" s="15"/>
    </row>
    <row r="909" spans="2:16" ht="14.85" customHeight="1" x14ac:dyDescent="0.25">
      <c r="B909" s="15"/>
      <c r="C909" s="16"/>
      <c r="D909" s="15"/>
      <c r="E909" s="15"/>
      <c r="F909" s="15"/>
      <c r="G909" s="15"/>
      <c r="H909" s="17"/>
      <c r="I909" s="23"/>
      <c r="J909" s="19"/>
      <c r="K909" s="15"/>
      <c r="L909" s="21"/>
      <c r="M909" s="22"/>
      <c r="N909" s="21"/>
      <c r="O909" s="21"/>
      <c r="P909" s="15"/>
    </row>
    <row r="910" spans="2:16" ht="14.85" customHeight="1" x14ac:dyDescent="0.25">
      <c r="B910" s="15"/>
      <c r="C910" s="16"/>
      <c r="D910" s="15"/>
      <c r="E910" s="15"/>
      <c r="F910" s="15"/>
      <c r="G910" s="15"/>
      <c r="H910" s="17"/>
      <c r="I910" s="23"/>
      <c r="J910" s="19"/>
      <c r="K910" s="15"/>
      <c r="L910" s="21"/>
      <c r="M910" s="22"/>
      <c r="N910" s="21"/>
      <c r="O910" s="21"/>
      <c r="P910" s="15"/>
    </row>
    <row r="911" spans="2:16" ht="14.85" customHeight="1" x14ac:dyDescent="0.25">
      <c r="B911" s="15"/>
      <c r="C911" s="16"/>
      <c r="D911" s="15"/>
      <c r="E911" s="15"/>
      <c r="F911" s="15"/>
      <c r="G911" s="15"/>
      <c r="H911" s="17"/>
      <c r="I911" s="23"/>
      <c r="J911" s="19"/>
      <c r="K911" s="15"/>
      <c r="L911" s="21"/>
      <c r="M911" s="22"/>
      <c r="N911" s="21"/>
      <c r="O911" s="21"/>
      <c r="P911" s="15"/>
    </row>
    <row r="912" spans="2:16" ht="14.85" customHeight="1" x14ac:dyDescent="0.25">
      <c r="B912" s="15"/>
      <c r="C912" s="16"/>
      <c r="D912" s="15"/>
      <c r="E912" s="15"/>
      <c r="F912" s="15"/>
      <c r="G912" s="15"/>
      <c r="H912" s="17"/>
      <c r="I912" s="23"/>
      <c r="J912" s="19"/>
      <c r="K912" s="15"/>
      <c r="L912" s="21"/>
      <c r="M912" s="22"/>
      <c r="N912" s="21"/>
      <c r="O912" s="21"/>
      <c r="P912" s="15"/>
    </row>
    <row r="913" spans="2:16" ht="14.85" customHeight="1" x14ac:dyDescent="0.25">
      <c r="B913" s="15"/>
      <c r="C913" s="16"/>
      <c r="D913" s="15"/>
      <c r="E913" s="15"/>
      <c r="F913" s="15"/>
      <c r="G913" s="15"/>
      <c r="H913" s="17"/>
      <c r="I913" s="23"/>
      <c r="J913" s="19"/>
      <c r="K913" s="15"/>
      <c r="L913" s="21"/>
      <c r="M913" s="22"/>
      <c r="N913" s="21"/>
      <c r="O913" s="21"/>
      <c r="P913" s="15"/>
    </row>
    <row r="914" spans="2:16" ht="14.85" customHeight="1" x14ac:dyDescent="0.25">
      <c r="B914" s="15"/>
      <c r="C914" s="16"/>
      <c r="D914" s="15"/>
      <c r="E914" s="15"/>
      <c r="F914" s="15"/>
      <c r="G914" s="15"/>
      <c r="H914" s="17"/>
      <c r="I914" s="23"/>
      <c r="J914" s="19"/>
      <c r="K914" s="15"/>
      <c r="L914" s="21"/>
      <c r="M914" s="22"/>
      <c r="N914" s="21"/>
      <c r="O914" s="21"/>
      <c r="P914" s="17"/>
    </row>
    <row r="915" spans="2:16" ht="14.85" customHeight="1" x14ac:dyDescent="0.25">
      <c r="B915" s="15"/>
      <c r="C915" s="16"/>
      <c r="D915" s="15"/>
      <c r="E915" s="15"/>
      <c r="F915" s="15"/>
      <c r="G915" s="15"/>
      <c r="H915" s="17"/>
      <c r="I915" s="23"/>
      <c r="J915" s="19"/>
      <c r="K915" s="15"/>
      <c r="L915" s="21"/>
      <c r="M915" s="22"/>
      <c r="N915" s="21"/>
      <c r="O915" s="21"/>
      <c r="P915" s="15"/>
    </row>
    <row r="916" spans="2:16" ht="14.85" customHeight="1" x14ac:dyDescent="0.25">
      <c r="B916" s="15"/>
      <c r="C916" s="16"/>
      <c r="D916" s="15"/>
      <c r="E916" s="15"/>
      <c r="F916" s="15"/>
      <c r="G916" s="15"/>
      <c r="H916" s="17"/>
      <c r="I916" s="23"/>
      <c r="J916" s="19"/>
      <c r="K916" s="15"/>
      <c r="L916" s="21"/>
      <c r="M916" s="22"/>
      <c r="N916" s="21"/>
      <c r="O916" s="21"/>
      <c r="P916" s="15"/>
    </row>
    <row r="917" spans="2:16" ht="14.85" customHeight="1" x14ac:dyDescent="0.25">
      <c r="B917" s="15"/>
      <c r="C917" s="16"/>
      <c r="D917" s="15"/>
      <c r="E917" s="15"/>
      <c r="F917" s="15"/>
      <c r="G917" s="15"/>
      <c r="H917" s="17"/>
      <c r="I917" s="23"/>
      <c r="J917" s="19"/>
      <c r="K917" s="15"/>
      <c r="L917" s="21"/>
      <c r="M917" s="22"/>
      <c r="N917" s="21"/>
      <c r="O917" s="21"/>
      <c r="P917" s="15"/>
    </row>
    <row r="918" spans="2:16" ht="14.85" customHeight="1" x14ac:dyDescent="0.25">
      <c r="B918" s="15"/>
      <c r="C918" s="16"/>
      <c r="D918" s="15"/>
      <c r="E918" s="15"/>
      <c r="F918" s="15"/>
      <c r="G918" s="15"/>
      <c r="H918" s="17"/>
      <c r="I918" s="23"/>
      <c r="J918" s="19"/>
      <c r="K918" s="15"/>
      <c r="L918" s="21"/>
      <c r="M918" s="22"/>
      <c r="N918" s="21"/>
      <c r="O918" s="21"/>
      <c r="P918" s="17"/>
    </row>
    <row r="919" spans="2:16" ht="14.85" customHeight="1" x14ac:dyDescent="0.25">
      <c r="B919" s="15"/>
      <c r="C919" s="16"/>
      <c r="D919" s="15"/>
      <c r="E919" s="15"/>
      <c r="F919" s="15"/>
      <c r="G919" s="15"/>
      <c r="H919" s="17"/>
      <c r="I919" s="23"/>
      <c r="J919" s="19"/>
      <c r="K919" s="15"/>
      <c r="L919" s="21"/>
      <c r="M919" s="22"/>
      <c r="N919" s="21"/>
      <c r="O919" s="21"/>
      <c r="P919" s="17"/>
    </row>
    <row r="920" spans="2:16" ht="14.85" customHeight="1" x14ac:dyDescent="0.25">
      <c r="B920" s="15"/>
      <c r="C920" s="16"/>
      <c r="D920" s="15"/>
      <c r="E920" s="15"/>
      <c r="F920" s="15"/>
      <c r="G920" s="15"/>
      <c r="H920" s="17"/>
      <c r="I920" s="23"/>
      <c r="J920" s="19"/>
      <c r="K920" s="15"/>
      <c r="L920" s="21"/>
      <c r="M920" s="22"/>
      <c r="N920" s="21"/>
      <c r="O920" s="21"/>
      <c r="P920" s="15"/>
    </row>
    <row r="921" spans="2:16" ht="14.85" customHeight="1" x14ac:dyDescent="0.25">
      <c r="B921" s="15"/>
      <c r="C921" s="16"/>
      <c r="D921" s="15"/>
      <c r="E921" s="15"/>
      <c r="F921" s="15"/>
      <c r="G921" s="15"/>
      <c r="H921" s="17"/>
      <c r="I921" s="23"/>
      <c r="J921" s="19"/>
      <c r="K921" s="15"/>
      <c r="L921" s="21"/>
      <c r="M921" s="22"/>
      <c r="N921" s="21"/>
      <c r="O921" s="21"/>
      <c r="P921" s="15"/>
    </row>
    <row r="922" spans="2:16" ht="14.85" customHeight="1" x14ac:dyDescent="0.25">
      <c r="B922" s="15"/>
      <c r="C922" s="16"/>
      <c r="D922" s="15"/>
      <c r="E922" s="15"/>
      <c r="F922" s="15"/>
      <c r="G922" s="15"/>
      <c r="H922" s="17"/>
      <c r="I922" s="23"/>
      <c r="J922" s="19"/>
      <c r="K922" s="15"/>
      <c r="L922" s="21"/>
      <c r="M922" s="22"/>
      <c r="N922" s="21"/>
      <c r="O922" s="21"/>
      <c r="P922" s="15"/>
    </row>
    <row r="923" spans="2:16" ht="14.85" customHeight="1" x14ac:dyDescent="0.25">
      <c r="B923" s="15"/>
      <c r="C923" s="16"/>
      <c r="D923" s="15"/>
      <c r="E923" s="15"/>
      <c r="F923" s="15"/>
      <c r="G923" s="15"/>
      <c r="H923" s="17"/>
      <c r="I923" s="23"/>
      <c r="J923" s="19"/>
      <c r="K923" s="15"/>
      <c r="L923" s="21"/>
      <c r="M923" s="22"/>
      <c r="N923" s="21"/>
      <c r="O923" s="21"/>
      <c r="P923" s="15"/>
    </row>
    <row r="924" spans="2:16" ht="14.85" customHeight="1" x14ac:dyDescent="0.25">
      <c r="B924" s="15"/>
      <c r="C924" s="16"/>
      <c r="D924" s="15"/>
      <c r="E924" s="15"/>
      <c r="F924" s="15"/>
      <c r="G924" s="15"/>
      <c r="H924" s="17"/>
      <c r="I924" s="23"/>
      <c r="J924" s="19"/>
      <c r="K924" s="15"/>
      <c r="L924" s="21"/>
      <c r="M924" s="22"/>
      <c r="N924" s="21"/>
      <c r="O924" s="21"/>
      <c r="P924" s="15"/>
    </row>
    <row r="925" spans="2:16" ht="14.85" customHeight="1" x14ac:dyDescent="0.25">
      <c r="B925" s="15"/>
      <c r="C925" s="16"/>
      <c r="D925" s="15"/>
      <c r="E925" s="15"/>
      <c r="F925" s="15"/>
      <c r="G925" s="15"/>
      <c r="H925" s="17"/>
      <c r="I925" s="23"/>
      <c r="J925" s="19"/>
      <c r="K925" s="15"/>
      <c r="L925" s="21"/>
      <c r="M925" s="22"/>
      <c r="N925" s="21"/>
      <c r="O925" s="21"/>
      <c r="P925" s="15"/>
    </row>
    <row r="926" spans="2:16" ht="14.85" customHeight="1" x14ac:dyDescent="0.25">
      <c r="B926" s="15"/>
      <c r="C926" s="16"/>
      <c r="D926" s="15"/>
      <c r="E926" s="15"/>
      <c r="F926" s="15"/>
      <c r="G926" s="15"/>
      <c r="H926" s="17"/>
      <c r="I926" s="23"/>
      <c r="J926" s="19"/>
      <c r="K926" s="15"/>
      <c r="L926" s="21"/>
      <c r="M926" s="22"/>
      <c r="N926" s="21"/>
      <c r="O926" s="21"/>
      <c r="P926" s="15"/>
    </row>
    <row r="927" spans="2:16" ht="14.85" customHeight="1" x14ac:dyDescent="0.25">
      <c r="B927" s="15"/>
      <c r="C927" s="16"/>
      <c r="D927" s="15"/>
      <c r="E927" s="15"/>
      <c r="F927" s="15"/>
      <c r="G927" s="15"/>
      <c r="H927" s="17"/>
      <c r="I927" s="23"/>
      <c r="J927" s="19"/>
      <c r="K927" s="15"/>
      <c r="L927" s="21"/>
      <c r="M927" s="22"/>
      <c r="N927" s="21"/>
      <c r="O927" s="21"/>
      <c r="P927" s="15"/>
    </row>
    <row r="928" spans="2:16" ht="14.85" customHeight="1" x14ac:dyDescent="0.25">
      <c r="B928" s="15"/>
      <c r="C928" s="16"/>
      <c r="D928" s="15"/>
      <c r="E928" s="15"/>
      <c r="F928" s="15"/>
      <c r="G928" s="15"/>
      <c r="H928" s="17"/>
      <c r="I928" s="23"/>
      <c r="J928" s="19"/>
      <c r="K928" s="15"/>
      <c r="L928" s="21"/>
      <c r="M928" s="22"/>
      <c r="N928" s="21"/>
      <c r="O928" s="21"/>
      <c r="P928" s="15"/>
    </row>
    <row r="929" spans="2:16" ht="14.85" customHeight="1" x14ac:dyDescent="0.25">
      <c r="B929" s="15"/>
      <c r="C929" s="16"/>
      <c r="D929" s="15"/>
      <c r="E929" s="15"/>
      <c r="F929" s="15"/>
      <c r="G929" s="15"/>
      <c r="H929" s="17"/>
      <c r="I929" s="23"/>
      <c r="J929" s="19"/>
      <c r="K929" s="15"/>
      <c r="L929" s="21"/>
      <c r="M929" s="22"/>
      <c r="N929" s="21"/>
      <c r="O929" s="21"/>
      <c r="P929" s="15"/>
    </row>
    <row r="930" spans="2:16" ht="14.85" customHeight="1" x14ac:dyDescent="0.25">
      <c r="B930" s="15"/>
      <c r="C930" s="16"/>
      <c r="D930" s="15"/>
      <c r="E930" s="15"/>
      <c r="F930" s="15"/>
      <c r="G930" s="15"/>
      <c r="H930" s="17"/>
      <c r="I930" s="23"/>
      <c r="J930" s="19"/>
      <c r="K930" s="15"/>
      <c r="L930" s="21"/>
      <c r="M930" s="22"/>
      <c r="N930" s="21"/>
      <c r="O930" s="21"/>
      <c r="P930" s="15"/>
    </row>
    <row r="931" spans="2:16" ht="14.85" customHeight="1" x14ac:dyDescent="0.25">
      <c r="B931" s="15"/>
      <c r="C931" s="16"/>
      <c r="D931" s="15"/>
      <c r="E931" s="15"/>
      <c r="F931" s="15"/>
      <c r="G931" s="15"/>
      <c r="H931" s="17"/>
      <c r="I931" s="23"/>
      <c r="J931" s="19"/>
      <c r="K931" s="15"/>
      <c r="L931" s="21"/>
      <c r="M931" s="22"/>
      <c r="N931" s="21"/>
      <c r="O931" s="21"/>
      <c r="P931" s="15"/>
    </row>
    <row r="932" spans="2:16" ht="14.85" customHeight="1" x14ac:dyDescent="0.25">
      <c r="B932" s="15"/>
      <c r="C932" s="16"/>
      <c r="D932" s="15"/>
      <c r="E932" s="15"/>
      <c r="F932" s="15"/>
      <c r="G932" s="15"/>
      <c r="H932" s="17"/>
      <c r="I932" s="23"/>
      <c r="J932" s="19"/>
      <c r="K932" s="15"/>
      <c r="L932" s="21"/>
      <c r="M932" s="22"/>
      <c r="N932" s="21"/>
      <c r="O932" s="21"/>
      <c r="P932" s="15"/>
    </row>
    <row r="933" spans="2:16" ht="14.85" customHeight="1" x14ac:dyDescent="0.25">
      <c r="B933" s="15"/>
      <c r="C933" s="16"/>
      <c r="D933" s="15"/>
      <c r="E933" s="15"/>
      <c r="F933" s="15"/>
      <c r="G933" s="15"/>
      <c r="H933" s="17"/>
      <c r="I933" s="23"/>
      <c r="J933" s="19"/>
      <c r="K933" s="15"/>
      <c r="L933" s="21"/>
      <c r="M933" s="22"/>
      <c r="N933" s="21"/>
      <c r="O933" s="21"/>
      <c r="P933" s="15"/>
    </row>
    <row r="934" spans="2:16" ht="14.85" customHeight="1" x14ac:dyDescent="0.25">
      <c r="B934" s="15"/>
      <c r="C934" s="16"/>
      <c r="D934" s="15"/>
      <c r="E934" s="15"/>
      <c r="F934" s="15"/>
      <c r="G934" s="15"/>
      <c r="H934" s="17"/>
      <c r="I934" s="23"/>
      <c r="J934" s="19"/>
      <c r="K934" s="15"/>
      <c r="L934" s="21"/>
      <c r="M934" s="22"/>
      <c r="N934" s="21"/>
      <c r="O934" s="21"/>
      <c r="P934" s="15"/>
    </row>
    <row r="935" spans="2:16" ht="14.85" customHeight="1" x14ac:dyDescent="0.25">
      <c r="B935" s="15"/>
      <c r="C935" s="16"/>
      <c r="D935" s="15"/>
      <c r="E935" s="15"/>
      <c r="F935" s="15"/>
      <c r="G935" s="15"/>
      <c r="H935" s="17"/>
      <c r="I935" s="23"/>
      <c r="J935" s="19"/>
      <c r="K935" s="15"/>
      <c r="L935" s="21"/>
      <c r="M935" s="22"/>
      <c r="N935" s="21"/>
      <c r="O935" s="21"/>
      <c r="P935" s="15"/>
    </row>
    <row r="936" spans="2:16" ht="14.85" customHeight="1" x14ac:dyDescent="0.25">
      <c r="B936" s="15"/>
      <c r="C936" s="16"/>
      <c r="D936" s="15"/>
      <c r="E936" s="15"/>
      <c r="F936" s="15"/>
      <c r="G936" s="15"/>
      <c r="H936" s="17"/>
      <c r="I936" s="23"/>
      <c r="J936" s="19"/>
      <c r="K936" s="15"/>
      <c r="L936" s="21"/>
      <c r="M936" s="22"/>
      <c r="N936" s="21"/>
      <c r="O936" s="21"/>
      <c r="P936" s="15"/>
    </row>
    <row r="937" spans="2:16" ht="14.85" customHeight="1" x14ac:dyDescent="0.25">
      <c r="B937" s="15"/>
      <c r="C937" s="16"/>
      <c r="D937" s="15"/>
      <c r="E937" s="15"/>
      <c r="F937" s="15"/>
      <c r="G937" s="15"/>
      <c r="H937" s="17"/>
      <c r="I937" s="23"/>
      <c r="J937" s="19"/>
      <c r="K937" s="15"/>
      <c r="L937" s="21"/>
      <c r="M937" s="22"/>
      <c r="N937" s="21"/>
      <c r="O937" s="21"/>
      <c r="P937" s="15"/>
    </row>
    <row r="938" spans="2:16" ht="14.85" customHeight="1" x14ac:dyDescent="0.25">
      <c r="B938" s="15"/>
      <c r="C938" s="16"/>
      <c r="D938" s="15"/>
      <c r="E938" s="15"/>
      <c r="F938" s="15"/>
      <c r="G938" s="15"/>
      <c r="H938" s="17"/>
      <c r="I938" s="23"/>
      <c r="J938" s="19"/>
      <c r="K938" s="15"/>
      <c r="L938" s="21"/>
      <c r="M938" s="22"/>
      <c r="N938" s="21"/>
      <c r="O938" s="21"/>
      <c r="P938" s="15"/>
    </row>
    <row r="939" spans="2:16" ht="14.85" customHeight="1" x14ac:dyDescent="0.25">
      <c r="B939" s="15"/>
      <c r="C939" s="16"/>
      <c r="D939" s="15"/>
      <c r="E939" s="15"/>
      <c r="F939" s="15"/>
      <c r="G939" s="15"/>
      <c r="H939" s="17"/>
      <c r="I939" s="23"/>
      <c r="J939" s="19"/>
      <c r="K939" s="15"/>
      <c r="L939" s="21"/>
      <c r="M939" s="22"/>
      <c r="N939" s="21"/>
      <c r="O939" s="21"/>
      <c r="P939" s="15"/>
    </row>
    <row r="940" spans="2:16" ht="14.85" customHeight="1" x14ac:dyDescent="0.25">
      <c r="B940" s="15"/>
      <c r="C940" s="16"/>
      <c r="D940" s="15"/>
      <c r="E940" s="15"/>
      <c r="F940" s="15"/>
      <c r="G940" s="15"/>
      <c r="H940" s="17"/>
      <c r="I940" s="23"/>
      <c r="J940" s="19"/>
      <c r="K940" s="15"/>
      <c r="L940" s="21"/>
      <c r="M940" s="22"/>
      <c r="N940" s="21"/>
      <c r="O940" s="21"/>
      <c r="P940" s="15"/>
    </row>
    <row r="941" spans="2:16" ht="14.85" customHeight="1" x14ac:dyDescent="0.25">
      <c r="B941" s="15"/>
      <c r="C941" s="16"/>
      <c r="D941" s="15"/>
      <c r="E941" s="15"/>
      <c r="F941" s="15"/>
      <c r="G941" s="15"/>
      <c r="H941" s="17"/>
      <c r="I941" s="23"/>
      <c r="J941" s="19"/>
      <c r="K941" s="15"/>
      <c r="L941" s="21"/>
      <c r="M941" s="22"/>
      <c r="N941" s="21"/>
      <c r="O941" s="21"/>
      <c r="P941" s="15"/>
    </row>
    <row r="942" spans="2:16" ht="14.85" customHeight="1" x14ac:dyDescent="0.25">
      <c r="B942" s="15"/>
      <c r="C942" s="16"/>
      <c r="D942" s="15"/>
      <c r="E942" s="15"/>
      <c r="F942" s="15"/>
      <c r="G942" s="15"/>
      <c r="H942" s="17"/>
      <c r="I942" s="23"/>
      <c r="J942" s="19"/>
      <c r="K942" s="15"/>
      <c r="L942" s="21"/>
      <c r="M942" s="22"/>
      <c r="N942" s="21"/>
      <c r="O942" s="21"/>
      <c r="P942" s="15"/>
    </row>
    <row r="943" spans="2:16" ht="14.85" customHeight="1" x14ac:dyDescent="0.25">
      <c r="B943" s="15"/>
      <c r="C943" s="16"/>
      <c r="D943" s="15"/>
      <c r="E943" s="15"/>
      <c r="F943" s="15"/>
      <c r="G943" s="15"/>
      <c r="H943" s="17"/>
      <c r="I943" s="23"/>
      <c r="J943" s="19"/>
      <c r="K943" s="15"/>
      <c r="L943" s="21"/>
      <c r="M943" s="22"/>
      <c r="N943" s="21"/>
      <c r="O943" s="21"/>
      <c r="P943" s="15"/>
    </row>
    <row r="944" spans="2:16" ht="14.85" customHeight="1" x14ac:dyDescent="0.25">
      <c r="B944" s="15"/>
      <c r="C944" s="16"/>
      <c r="D944" s="15"/>
      <c r="E944" s="15"/>
      <c r="F944" s="15"/>
      <c r="G944" s="15"/>
      <c r="H944" s="17"/>
      <c r="I944" s="23"/>
      <c r="J944" s="19"/>
      <c r="K944" s="15"/>
      <c r="L944" s="21"/>
      <c r="M944" s="22"/>
      <c r="N944" s="21"/>
      <c r="O944" s="21"/>
      <c r="P944" s="15"/>
    </row>
    <row r="945" spans="2:16" ht="14.85" customHeight="1" x14ac:dyDescent="0.25">
      <c r="B945" s="15"/>
      <c r="C945" s="16"/>
      <c r="D945" s="15"/>
      <c r="E945" s="15"/>
      <c r="F945" s="15"/>
      <c r="G945" s="15"/>
      <c r="H945" s="17"/>
      <c r="I945" s="23"/>
      <c r="J945" s="19"/>
      <c r="K945" s="15"/>
      <c r="L945" s="21"/>
      <c r="M945" s="22"/>
      <c r="N945" s="21"/>
      <c r="O945" s="21"/>
      <c r="P945" s="15"/>
    </row>
    <row r="946" spans="2:16" ht="14.85" customHeight="1" x14ac:dyDescent="0.25">
      <c r="B946" s="15"/>
      <c r="C946" s="16"/>
      <c r="D946" s="15"/>
      <c r="E946" s="15"/>
      <c r="F946" s="15"/>
      <c r="G946" s="15"/>
      <c r="H946" s="17"/>
      <c r="I946" s="23"/>
      <c r="J946" s="19"/>
      <c r="K946" s="15"/>
      <c r="L946" s="21"/>
      <c r="M946" s="22"/>
      <c r="N946" s="21"/>
      <c r="O946" s="21"/>
      <c r="P946" s="15"/>
    </row>
    <row r="947" spans="2:16" ht="14.85" customHeight="1" x14ac:dyDescent="0.25">
      <c r="B947" s="15"/>
      <c r="C947" s="16"/>
      <c r="D947" s="15"/>
      <c r="E947" s="15"/>
      <c r="F947" s="15"/>
      <c r="G947" s="15"/>
      <c r="H947" s="17"/>
      <c r="I947" s="23"/>
      <c r="J947" s="19"/>
      <c r="K947" s="15"/>
      <c r="L947" s="21"/>
      <c r="M947" s="22"/>
      <c r="N947" s="21"/>
      <c r="O947" s="21"/>
      <c r="P947" s="15"/>
    </row>
    <row r="948" spans="2:16" ht="14.85" customHeight="1" x14ac:dyDescent="0.25">
      <c r="B948" s="15"/>
      <c r="C948" s="16"/>
      <c r="D948" s="15"/>
      <c r="E948" s="15"/>
      <c r="F948" s="15"/>
      <c r="G948" s="15"/>
      <c r="H948" s="17"/>
      <c r="I948" s="23"/>
      <c r="J948" s="19"/>
      <c r="K948" s="15"/>
      <c r="L948" s="21"/>
      <c r="M948" s="22"/>
      <c r="N948" s="21"/>
      <c r="O948" s="21"/>
      <c r="P948" s="15"/>
    </row>
    <row r="949" spans="2:16" ht="14.85" customHeight="1" x14ac:dyDescent="0.25">
      <c r="B949" s="15"/>
      <c r="C949" s="16"/>
      <c r="D949" s="15"/>
      <c r="E949" s="15"/>
      <c r="F949" s="15"/>
      <c r="G949" s="15"/>
      <c r="H949" s="17"/>
      <c r="I949" s="23"/>
      <c r="J949" s="19"/>
      <c r="K949" s="15"/>
      <c r="L949" s="21"/>
      <c r="M949" s="22"/>
      <c r="N949" s="21"/>
      <c r="O949" s="21"/>
      <c r="P949" s="15"/>
    </row>
    <row r="950" spans="2:16" ht="14.85" customHeight="1" x14ac:dyDescent="0.25">
      <c r="B950" s="15"/>
      <c r="C950" s="16"/>
      <c r="D950" s="15"/>
      <c r="E950" s="15"/>
      <c r="F950" s="15"/>
      <c r="G950" s="15"/>
      <c r="H950" s="17"/>
      <c r="I950" s="23"/>
      <c r="J950" s="19"/>
      <c r="K950" s="15"/>
      <c r="L950" s="21"/>
      <c r="M950" s="22"/>
      <c r="N950" s="21"/>
      <c r="O950" s="21"/>
      <c r="P950" s="15"/>
    </row>
    <row r="951" spans="2:16" ht="14.85" customHeight="1" x14ac:dyDescent="0.25">
      <c r="B951" s="15"/>
      <c r="C951" s="16"/>
      <c r="D951" s="15"/>
      <c r="E951" s="15"/>
      <c r="F951" s="15"/>
      <c r="G951" s="15"/>
      <c r="H951" s="17"/>
      <c r="I951" s="23"/>
      <c r="J951" s="19"/>
      <c r="K951" s="15"/>
      <c r="L951" s="21"/>
      <c r="M951" s="22"/>
      <c r="N951" s="21"/>
      <c r="O951" s="21"/>
      <c r="P951" s="17"/>
    </row>
    <row r="952" spans="2:16" ht="14.85" customHeight="1" x14ac:dyDescent="0.25">
      <c r="B952" s="15"/>
      <c r="C952" s="16"/>
      <c r="D952" s="15"/>
      <c r="E952" s="15"/>
      <c r="F952" s="15"/>
      <c r="G952" s="15"/>
      <c r="H952" s="17"/>
      <c r="I952" s="23"/>
      <c r="J952" s="19"/>
      <c r="K952" s="15"/>
      <c r="L952" s="21"/>
      <c r="M952" s="22"/>
      <c r="N952" s="21"/>
      <c r="O952" s="21"/>
      <c r="P952" s="15"/>
    </row>
    <row r="953" spans="2:16" ht="14.85" customHeight="1" x14ac:dyDescent="0.25">
      <c r="B953" s="15"/>
      <c r="C953" s="16"/>
      <c r="D953" s="15"/>
      <c r="E953" s="15"/>
      <c r="F953" s="15"/>
      <c r="G953" s="15"/>
      <c r="H953" s="17"/>
      <c r="I953" s="23"/>
      <c r="J953" s="19"/>
      <c r="K953" s="15"/>
      <c r="L953" s="21"/>
      <c r="M953" s="22"/>
      <c r="N953" s="21"/>
      <c r="O953" s="21"/>
      <c r="P953" s="15"/>
    </row>
    <row r="954" spans="2:16" ht="14.85" customHeight="1" x14ac:dyDescent="0.25">
      <c r="B954" s="15"/>
      <c r="C954" s="16"/>
      <c r="D954" s="15"/>
      <c r="E954" s="15"/>
      <c r="F954" s="15"/>
      <c r="G954" s="15"/>
      <c r="H954" s="17"/>
      <c r="I954" s="23"/>
      <c r="J954" s="19"/>
      <c r="K954" s="15"/>
      <c r="L954" s="21"/>
      <c r="M954" s="22"/>
      <c r="N954" s="21"/>
      <c r="O954" s="21"/>
      <c r="P954" s="15"/>
    </row>
    <row r="955" spans="2:16" ht="14.85" customHeight="1" x14ac:dyDescent="0.25">
      <c r="B955" s="15"/>
      <c r="C955" s="16"/>
      <c r="D955" s="15"/>
      <c r="E955" s="15"/>
      <c r="F955" s="15"/>
      <c r="G955" s="15"/>
      <c r="H955" s="17"/>
      <c r="I955" s="23"/>
      <c r="J955" s="19"/>
      <c r="K955" s="15"/>
      <c r="L955" s="21"/>
      <c r="M955" s="22"/>
      <c r="N955" s="21"/>
      <c r="O955" s="21"/>
      <c r="P955" s="15"/>
    </row>
    <row r="956" spans="2:16" ht="14.85" customHeight="1" x14ac:dyDescent="0.25">
      <c r="B956" s="15"/>
      <c r="C956" s="16"/>
      <c r="D956" s="15"/>
      <c r="E956" s="15"/>
      <c r="F956" s="15"/>
      <c r="G956" s="15"/>
      <c r="H956" s="17"/>
      <c r="I956" s="23"/>
      <c r="J956" s="19"/>
      <c r="K956" s="15"/>
      <c r="L956" s="21"/>
      <c r="M956" s="22"/>
      <c r="N956" s="21"/>
      <c r="O956" s="21"/>
      <c r="P956" s="15"/>
    </row>
    <row r="957" spans="2:16" ht="14.85" customHeight="1" x14ac:dyDescent="0.25">
      <c r="B957" s="15"/>
      <c r="C957" s="16"/>
      <c r="D957" s="15"/>
      <c r="E957" s="15"/>
      <c r="F957" s="15"/>
      <c r="G957" s="15"/>
      <c r="H957" s="17"/>
      <c r="I957" s="23"/>
      <c r="J957" s="19"/>
      <c r="K957" s="15"/>
      <c r="L957" s="21"/>
      <c r="M957" s="22"/>
      <c r="N957" s="21"/>
      <c r="O957" s="21"/>
      <c r="P957" s="15"/>
    </row>
    <row r="958" spans="2:16" ht="14.85" customHeight="1" x14ac:dyDescent="0.25">
      <c r="B958" s="15"/>
      <c r="C958" s="16"/>
      <c r="D958" s="15"/>
      <c r="E958" s="15"/>
      <c r="F958" s="15"/>
      <c r="G958" s="15"/>
      <c r="H958" s="17"/>
      <c r="I958" s="23"/>
      <c r="J958" s="19"/>
      <c r="K958" s="15"/>
      <c r="L958" s="21"/>
      <c r="M958" s="22"/>
      <c r="N958" s="21"/>
      <c r="O958" s="21"/>
      <c r="P958" s="15"/>
    </row>
    <row r="959" spans="2:16" ht="14.85" customHeight="1" x14ac:dyDescent="0.25">
      <c r="B959" s="15"/>
      <c r="C959" s="16"/>
      <c r="D959" s="15"/>
      <c r="E959" s="15"/>
      <c r="F959" s="15"/>
      <c r="G959" s="15"/>
      <c r="H959" s="17"/>
      <c r="I959" s="23"/>
      <c r="J959" s="19"/>
      <c r="K959" s="15"/>
      <c r="L959" s="21"/>
      <c r="M959" s="22"/>
      <c r="N959" s="21"/>
      <c r="O959" s="21"/>
      <c r="P959" s="15"/>
    </row>
    <row r="960" spans="2:16" ht="14.85" customHeight="1" x14ac:dyDescent="0.25">
      <c r="B960" s="15"/>
      <c r="C960" s="16"/>
      <c r="D960" s="15"/>
      <c r="E960" s="15"/>
      <c r="F960" s="15"/>
      <c r="G960" s="15"/>
      <c r="H960" s="17"/>
      <c r="I960" s="23"/>
      <c r="J960" s="19"/>
      <c r="K960" s="15"/>
      <c r="L960" s="21"/>
      <c r="M960" s="22"/>
      <c r="N960" s="21"/>
      <c r="O960" s="21"/>
      <c r="P960" s="15"/>
    </row>
    <row r="961" spans="2:16" ht="14.85" customHeight="1" x14ac:dyDescent="0.25">
      <c r="B961" s="15"/>
      <c r="C961" s="16"/>
      <c r="D961" s="15"/>
      <c r="E961" s="15"/>
      <c r="F961" s="15"/>
      <c r="G961" s="15"/>
      <c r="H961" s="17"/>
      <c r="I961" s="23"/>
      <c r="J961" s="19"/>
      <c r="K961" s="15"/>
      <c r="L961" s="21"/>
      <c r="M961" s="22"/>
      <c r="N961" s="21"/>
      <c r="O961" s="21"/>
      <c r="P961" s="15"/>
    </row>
    <row r="962" spans="2:16" ht="14.85" customHeight="1" x14ac:dyDescent="0.25">
      <c r="B962" s="15"/>
      <c r="C962" s="16"/>
      <c r="D962" s="15"/>
      <c r="E962" s="15"/>
      <c r="F962" s="15"/>
      <c r="G962" s="15"/>
      <c r="H962" s="17"/>
      <c r="I962" s="23"/>
      <c r="J962" s="19"/>
      <c r="K962" s="15"/>
      <c r="L962" s="21"/>
      <c r="M962" s="22"/>
      <c r="N962" s="21"/>
      <c r="O962" s="21"/>
      <c r="P962" s="15"/>
    </row>
    <row r="963" spans="2:16" ht="14.85" customHeight="1" x14ac:dyDescent="0.25">
      <c r="B963" s="15"/>
      <c r="C963" s="16"/>
      <c r="D963" s="15"/>
      <c r="E963" s="15"/>
      <c r="F963" s="15"/>
      <c r="G963" s="15"/>
      <c r="H963" s="17"/>
      <c r="I963" s="23"/>
      <c r="J963" s="19"/>
      <c r="K963" s="15"/>
      <c r="L963" s="21"/>
      <c r="M963" s="22"/>
      <c r="N963" s="21"/>
      <c r="O963" s="21"/>
      <c r="P963" s="15"/>
    </row>
    <row r="964" spans="2:16" ht="14.85" customHeight="1" x14ac:dyDescent="0.25">
      <c r="B964" s="15"/>
      <c r="C964" s="16"/>
      <c r="D964" s="15"/>
      <c r="E964" s="15"/>
      <c r="F964" s="15"/>
      <c r="G964" s="15"/>
      <c r="H964" s="17"/>
      <c r="I964" s="23"/>
      <c r="J964" s="19"/>
      <c r="K964" s="15"/>
      <c r="L964" s="21"/>
      <c r="M964" s="22"/>
      <c r="N964" s="21"/>
      <c r="O964" s="21"/>
      <c r="P964" s="15"/>
    </row>
    <row r="965" spans="2:16" ht="14.85" customHeight="1" x14ac:dyDescent="0.25">
      <c r="B965" s="15"/>
      <c r="C965" s="16"/>
      <c r="D965" s="15"/>
      <c r="E965" s="15"/>
      <c r="F965" s="15"/>
      <c r="G965" s="15"/>
      <c r="H965" s="17"/>
      <c r="I965" s="23"/>
      <c r="J965" s="19"/>
      <c r="K965" s="15"/>
      <c r="L965" s="21"/>
      <c r="M965" s="22"/>
      <c r="N965" s="21"/>
      <c r="O965" s="21"/>
      <c r="P965" s="15"/>
    </row>
    <row r="966" spans="2:16" ht="14.85" customHeight="1" x14ac:dyDescent="0.25">
      <c r="B966" s="15"/>
      <c r="C966" s="16"/>
      <c r="D966" s="15"/>
      <c r="E966" s="15"/>
      <c r="F966" s="15"/>
      <c r="G966" s="15"/>
      <c r="H966" s="17"/>
      <c r="I966" s="23"/>
      <c r="J966" s="19"/>
      <c r="K966" s="15"/>
      <c r="L966" s="21"/>
      <c r="M966" s="22"/>
      <c r="N966" s="21"/>
      <c r="O966" s="21"/>
      <c r="P966" s="17"/>
    </row>
    <row r="967" spans="2:16" ht="14.85" customHeight="1" x14ac:dyDescent="0.25">
      <c r="B967" s="15"/>
      <c r="C967" s="16"/>
      <c r="D967" s="15"/>
      <c r="E967" s="15"/>
      <c r="F967" s="15"/>
      <c r="G967" s="15"/>
      <c r="H967" s="17"/>
      <c r="I967" s="23"/>
      <c r="J967" s="19"/>
      <c r="K967" s="15"/>
      <c r="L967" s="21"/>
      <c r="M967" s="22"/>
      <c r="N967" s="21"/>
      <c r="O967" s="21"/>
      <c r="P967" s="15"/>
    </row>
    <row r="968" spans="2:16" ht="14.85" customHeight="1" x14ac:dyDescent="0.25">
      <c r="B968" s="15"/>
      <c r="C968" s="16"/>
      <c r="D968" s="15"/>
      <c r="E968" s="15"/>
      <c r="F968" s="15"/>
      <c r="G968" s="15"/>
      <c r="H968" s="17"/>
      <c r="I968" s="23"/>
      <c r="J968" s="19"/>
      <c r="K968" s="15"/>
      <c r="L968" s="21"/>
      <c r="M968" s="22"/>
      <c r="N968" s="21"/>
      <c r="O968" s="21"/>
      <c r="P968" s="15"/>
    </row>
    <row r="969" spans="2:16" ht="14.85" customHeight="1" x14ac:dyDescent="0.25">
      <c r="B969" s="15"/>
      <c r="C969" s="16"/>
      <c r="D969" s="15"/>
      <c r="E969" s="15"/>
      <c r="F969" s="15"/>
      <c r="G969" s="15"/>
      <c r="H969" s="17"/>
      <c r="I969" s="23"/>
      <c r="J969" s="19"/>
      <c r="K969" s="15"/>
      <c r="L969" s="21"/>
      <c r="M969" s="22"/>
      <c r="N969" s="21"/>
      <c r="O969" s="21"/>
      <c r="P969" s="15"/>
    </row>
    <row r="970" spans="2:16" ht="14.85" customHeight="1" x14ac:dyDescent="0.25">
      <c r="B970" s="15"/>
      <c r="C970" s="16"/>
      <c r="D970" s="15"/>
      <c r="E970" s="15"/>
      <c r="F970" s="15"/>
      <c r="G970" s="15"/>
      <c r="H970" s="17"/>
      <c r="I970" s="23"/>
      <c r="J970" s="19"/>
      <c r="K970" s="15"/>
      <c r="L970" s="21"/>
      <c r="M970" s="22"/>
      <c r="N970" s="21"/>
      <c r="O970" s="21"/>
      <c r="P970" s="15"/>
    </row>
    <row r="971" spans="2:16" ht="14.85" customHeight="1" x14ac:dyDescent="0.25">
      <c r="B971" s="15"/>
      <c r="C971" s="16"/>
      <c r="D971" s="15"/>
      <c r="E971" s="15"/>
      <c r="F971" s="15"/>
      <c r="G971" s="15"/>
      <c r="H971" s="17"/>
      <c r="I971" s="23"/>
      <c r="J971" s="19"/>
      <c r="K971" s="15"/>
      <c r="L971" s="21"/>
      <c r="M971" s="22"/>
      <c r="N971" s="21"/>
      <c r="O971" s="21"/>
      <c r="P971" s="15"/>
    </row>
    <row r="972" spans="2:16" ht="14.85" customHeight="1" x14ac:dyDescent="0.25">
      <c r="B972" s="15"/>
      <c r="C972" s="16"/>
      <c r="D972" s="15"/>
      <c r="E972" s="15"/>
      <c r="F972" s="15"/>
      <c r="G972" s="15"/>
      <c r="H972" s="17"/>
      <c r="I972" s="23"/>
      <c r="J972" s="19"/>
      <c r="K972" s="15"/>
      <c r="L972" s="21"/>
      <c r="M972" s="22"/>
      <c r="N972" s="21"/>
      <c r="O972" s="21"/>
      <c r="P972" s="15"/>
    </row>
    <row r="973" spans="2:16" ht="14.85" customHeight="1" x14ac:dyDescent="0.25">
      <c r="B973" s="15"/>
      <c r="C973" s="16"/>
      <c r="D973" s="15"/>
      <c r="E973" s="15"/>
      <c r="F973" s="15"/>
      <c r="G973" s="15"/>
      <c r="H973" s="17"/>
      <c r="I973" s="23"/>
      <c r="J973" s="19"/>
      <c r="K973" s="15"/>
      <c r="L973" s="21"/>
      <c r="M973" s="22"/>
      <c r="N973" s="21"/>
      <c r="O973" s="21"/>
      <c r="P973" s="15"/>
    </row>
    <row r="974" spans="2:16" ht="14.85" customHeight="1" x14ac:dyDescent="0.25">
      <c r="B974" s="15"/>
      <c r="C974" s="16"/>
      <c r="D974" s="15"/>
      <c r="E974" s="15"/>
      <c r="F974" s="15"/>
      <c r="G974" s="15"/>
      <c r="H974" s="17"/>
      <c r="I974" s="23"/>
      <c r="J974" s="19"/>
      <c r="K974" s="15"/>
      <c r="L974" s="21"/>
      <c r="M974" s="22"/>
      <c r="N974" s="21"/>
      <c r="O974" s="21"/>
      <c r="P974" s="15"/>
    </row>
    <row r="975" spans="2:16" ht="14.85" customHeight="1" x14ac:dyDescent="0.25">
      <c r="B975" s="15"/>
      <c r="C975" s="16"/>
      <c r="D975" s="15"/>
      <c r="E975" s="15"/>
      <c r="F975" s="15"/>
      <c r="G975" s="15"/>
      <c r="H975" s="17"/>
      <c r="I975" s="23"/>
      <c r="J975" s="19"/>
      <c r="K975" s="15"/>
      <c r="L975" s="21"/>
      <c r="M975" s="22"/>
      <c r="N975" s="21"/>
      <c r="O975" s="21"/>
      <c r="P975" s="15"/>
    </row>
    <row r="976" spans="2:16" ht="14.85" customHeight="1" x14ac:dyDescent="0.25">
      <c r="B976" s="15"/>
      <c r="C976" s="16"/>
      <c r="D976" s="15"/>
      <c r="E976" s="15"/>
      <c r="F976" s="15"/>
      <c r="G976" s="15"/>
      <c r="H976" s="17"/>
      <c r="I976" s="23"/>
      <c r="J976" s="19"/>
      <c r="K976" s="15"/>
      <c r="L976" s="21"/>
      <c r="M976" s="22"/>
      <c r="N976" s="21"/>
      <c r="O976" s="21"/>
      <c r="P976" s="15"/>
    </row>
    <row r="977" spans="2:16" ht="14.85" customHeight="1" x14ac:dyDescent="0.25">
      <c r="B977" s="15"/>
      <c r="C977" s="16"/>
      <c r="D977" s="15"/>
      <c r="E977" s="15"/>
      <c r="F977" s="15"/>
      <c r="G977" s="15"/>
      <c r="H977" s="17"/>
      <c r="I977" s="23"/>
      <c r="J977" s="19"/>
      <c r="K977" s="15"/>
      <c r="L977" s="21"/>
      <c r="M977" s="22"/>
      <c r="N977" s="21"/>
      <c r="O977" s="21"/>
      <c r="P977" s="15"/>
    </row>
    <row r="978" spans="2:16" ht="14.85" customHeight="1" x14ac:dyDescent="0.25">
      <c r="B978" s="15"/>
      <c r="C978" s="16"/>
      <c r="D978" s="15"/>
      <c r="E978" s="15"/>
      <c r="F978" s="15"/>
      <c r="G978" s="15"/>
      <c r="H978" s="17"/>
      <c r="I978" s="23"/>
      <c r="J978" s="19"/>
      <c r="K978" s="15"/>
      <c r="L978" s="21"/>
      <c r="M978" s="22"/>
      <c r="N978" s="21"/>
      <c r="O978" s="21"/>
      <c r="P978" s="15"/>
    </row>
    <row r="979" spans="2:16" ht="14.85" customHeight="1" x14ac:dyDescent="0.25">
      <c r="B979" s="15"/>
      <c r="C979" s="16"/>
      <c r="D979" s="15"/>
      <c r="E979" s="15"/>
      <c r="F979" s="15"/>
      <c r="G979" s="15"/>
      <c r="H979" s="17"/>
      <c r="I979" s="23"/>
      <c r="J979" s="19"/>
      <c r="K979" s="15"/>
      <c r="L979" s="21"/>
      <c r="M979" s="22"/>
      <c r="N979" s="21"/>
      <c r="O979" s="21"/>
      <c r="P979" s="15"/>
    </row>
    <row r="980" spans="2:16" ht="14.85" customHeight="1" x14ac:dyDescent="0.25">
      <c r="B980" s="15"/>
      <c r="C980" s="16"/>
      <c r="D980" s="15"/>
      <c r="E980" s="15"/>
      <c r="F980" s="15"/>
      <c r="G980" s="15"/>
      <c r="H980" s="17"/>
      <c r="I980" s="23"/>
      <c r="J980" s="19"/>
      <c r="K980" s="15"/>
      <c r="L980" s="21"/>
      <c r="M980" s="22"/>
      <c r="N980" s="21"/>
      <c r="O980" s="21"/>
      <c r="P980" s="15"/>
    </row>
    <row r="981" spans="2:16" ht="14.85" customHeight="1" x14ac:dyDescent="0.25">
      <c r="B981" s="15"/>
      <c r="C981" s="16"/>
      <c r="D981" s="15"/>
      <c r="E981" s="15"/>
      <c r="F981" s="15"/>
      <c r="G981" s="15"/>
      <c r="H981" s="17"/>
      <c r="I981" s="23"/>
      <c r="J981" s="19"/>
      <c r="K981" s="15"/>
      <c r="L981" s="21"/>
      <c r="M981" s="22"/>
      <c r="N981" s="21"/>
      <c r="O981" s="21"/>
      <c r="P981" s="15"/>
    </row>
    <row r="982" spans="2:16" ht="14.85" customHeight="1" x14ac:dyDescent="0.25">
      <c r="B982" s="15"/>
      <c r="C982" s="16"/>
      <c r="D982" s="15"/>
      <c r="E982" s="15"/>
      <c r="F982" s="15"/>
      <c r="G982" s="15"/>
      <c r="H982" s="17"/>
      <c r="I982" s="23"/>
      <c r="J982" s="19"/>
      <c r="K982" s="15"/>
      <c r="L982" s="21"/>
      <c r="M982" s="22"/>
      <c r="N982" s="21"/>
      <c r="O982" s="21"/>
      <c r="P982" s="15"/>
    </row>
    <row r="983" spans="2:16" ht="14.85" customHeight="1" x14ac:dyDescent="0.25">
      <c r="B983" s="15"/>
      <c r="C983" s="16"/>
      <c r="D983" s="15"/>
      <c r="E983" s="15"/>
      <c r="F983" s="15"/>
      <c r="G983" s="15"/>
      <c r="H983" s="17"/>
      <c r="I983" s="23"/>
      <c r="J983" s="19"/>
      <c r="K983" s="15"/>
      <c r="L983" s="21"/>
      <c r="M983" s="22"/>
      <c r="N983" s="21"/>
      <c r="O983" s="21"/>
      <c r="P983" s="15"/>
    </row>
    <row r="984" spans="2:16" ht="14.85" customHeight="1" x14ac:dyDescent="0.25">
      <c r="B984" s="15"/>
      <c r="C984" s="16"/>
      <c r="D984" s="15"/>
      <c r="E984" s="15"/>
      <c r="F984" s="15"/>
      <c r="G984" s="15"/>
      <c r="H984" s="17"/>
      <c r="I984" s="23"/>
      <c r="J984" s="19"/>
      <c r="K984" s="15"/>
      <c r="L984" s="21"/>
      <c r="M984" s="22"/>
      <c r="N984" s="21"/>
      <c r="O984" s="21"/>
      <c r="P984" s="15"/>
    </row>
    <row r="985" spans="2:16" ht="14.85" customHeight="1" x14ac:dyDescent="0.25">
      <c r="B985" s="15"/>
      <c r="C985" s="16"/>
      <c r="D985" s="15"/>
      <c r="E985" s="15"/>
      <c r="F985" s="15"/>
      <c r="G985" s="15"/>
      <c r="H985" s="17"/>
      <c r="I985" s="23"/>
      <c r="J985" s="19"/>
      <c r="K985" s="15"/>
      <c r="L985" s="21"/>
      <c r="M985" s="22"/>
      <c r="N985" s="21"/>
      <c r="O985" s="21"/>
      <c r="P985" s="15"/>
    </row>
    <row r="986" spans="2:16" ht="14.85" customHeight="1" x14ac:dyDescent="0.25">
      <c r="B986" s="15"/>
      <c r="C986" s="16"/>
      <c r="D986" s="15"/>
      <c r="E986" s="15"/>
      <c r="F986" s="15"/>
      <c r="G986" s="15"/>
      <c r="H986" s="17"/>
      <c r="I986" s="23"/>
      <c r="J986" s="19"/>
      <c r="K986" s="15"/>
      <c r="L986" s="21"/>
      <c r="M986" s="22"/>
      <c r="N986" s="21"/>
      <c r="O986" s="21"/>
      <c r="P986" s="15"/>
    </row>
    <row r="987" spans="2:16" ht="14.85" customHeight="1" x14ac:dyDescent="0.25">
      <c r="B987" s="15"/>
      <c r="C987" s="16"/>
      <c r="D987" s="15"/>
      <c r="E987" s="15"/>
      <c r="F987" s="15"/>
      <c r="G987" s="15"/>
      <c r="H987" s="17"/>
      <c r="I987" s="23"/>
      <c r="J987" s="19"/>
      <c r="K987" s="15"/>
      <c r="L987" s="21"/>
      <c r="M987" s="22"/>
      <c r="N987" s="21"/>
      <c r="O987" s="21"/>
      <c r="P987" s="15"/>
    </row>
    <row r="988" spans="2:16" ht="14.85" customHeight="1" x14ac:dyDescent="0.25">
      <c r="B988" s="15"/>
      <c r="C988" s="16"/>
      <c r="D988" s="15"/>
      <c r="E988" s="15"/>
      <c r="F988" s="15"/>
      <c r="G988" s="15"/>
      <c r="H988" s="17"/>
      <c r="I988" s="23"/>
      <c r="J988" s="19"/>
      <c r="K988" s="15"/>
      <c r="L988" s="21"/>
      <c r="M988" s="22"/>
      <c r="N988" s="21"/>
      <c r="O988" s="21"/>
      <c r="P988" s="15"/>
    </row>
    <row r="989" spans="2:16" ht="14.85" customHeight="1" x14ac:dyDescent="0.25">
      <c r="B989" s="15"/>
      <c r="C989" s="16"/>
      <c r="D989" s="15"/>
      <c r="E989" s="15"/>
      <c r="F989" s="15"/>
      <c r="G989" s="15"/>
      <c r="H989" s="17"/>
      <c r="I989" s="23"/>
      <c r="J989" s="19"/>
      <c r="K989" s="15"/>
      <c r="L989" s="21"/>
      <c r="M989" s="22"/>
      <c r="N989" s="21"/>
      <c r="O989" s="21"/>
      <c r="P989" s="15"/>
    </row>
    <row r="990" spans="2:16" ht="14.85" customHeight="1" x14ac:dyDescent="0.25">
      <c r="B990" s="15"/>
      <c r="C990" s="16"/>
      <c r="D990" s="15"/>
      <c r="E990" s="15"/>
      <c r="F990" s="15"/>
      <c r="G990" s="15"/>
      <c r="H990" s="17"/>
      <c r="I990" s="23"/>
      <c r="J990" s="19"/>
      <c r="K990" s="15"/>
      <c r="L990" s="21"/>
      <c r="M990" s="22"/>
      <c r="N990" s="21"/>
      <c r="O990" s="21"/>
      <c r="P990" s="17"/>
    </row>
    <row r="991" spans="2:16" ht="14.85" customHeight="1" x14ac:dyDescent="0.25">
      <c r="B991" s="15"/>
      <c r="C991" s="16"/>
      <c r="D991" s="15"/>
      <c r="E991" s="15"/>
      <c r="F991" s="15"/>
      <c r="G991" s="15"/>
      <c r="H991" s="17"/>
      <c r="I991" s="23"/>
      <c r="J991" s="19"/>
      <c r="K991" s="15"/>
      <c r="L991" s="21"/>
      <c r="M991" s="22"/>
      <c r="N991" s="21"/>
      <c r="O991" s="21"/>
      <c r="P991" s="15"/>
    </row>
    <row r="992" spans="2:16" ht="14.85" customHeight="1" x14ac:dyDescent="0.25">
      <c r="B992" s="15"/>
      <c r="C992" s="16"/>
      <c r="D992" s="15"/>
      <c r="E992" s="15"/>
      <c r="F992" s="15"/>
      <c r="G992" s="15"/>
      <c r="H992" s="17"/>
      <c r="I992" s="23"/>
      <c r="J992" s="19"/>
      <c r="K992" s="15"/>
      <c r="L992" s="21"/>
      <c r="M992" s="22"/>
      <c r="N992" s="21"/>
      <c r="O992" s="21"/>
      <c r="P992" s="15"/>
    </row>
    <row r="993" spans="2:16" ht="14.85" customHeight="1" x14ac:dyDescent="0.25">
      <c r="B993" s="15"/>
      <c r="C993" s="16"/>
      <c r="D993" s="15"/>
      <c r="E993" s="15"/>
      <c r="F993" s="15"/>
      <c r="G993" s="15"/>
      <c r="H993" s="17"/>
      <c r="I993" s="23"/>
      <c r="J993" s="19"/>
      <c r="K993" s="15"/>
      <c r="L993" s="21"/>
      <c r="M993" s="22"/>
      <c r="N993" s="21"/>
      <c r="O993" s="21"/>
      <c r="P993" s="15"/>
    </row>
    <row r="994" spans="2:16" ht="14.85" customHeight="1" x14ac:dyDescent="0.25">
      <c r="B994" s="15"/>
      <c r="C994" s="16"/>
      <c r="D994" s="15"/>
      <c r="E994" s="15"/>
      <c r="F994" s="15"/>
      <c r="G994" s="15"/>
      <c r="H994" s="17"/>
      <c r="I994" s="23"/>
      <c r="J994" s="19"/>
      <c r="K994" s="15"/>
      <c r="L994" s="21"/>
      <c r="M994" s="22"/>
      <c r="N994" s="21"/>
      <c r="O994" s="21"/>
      <c r="P994" s="17"/>
    </row>
    <row r="995" spans="2:16" ht="14.85" customHeight="1" x14ac:dyDescent="0.25">
      <c r="B995" s="15"/>
      <c r="C995" s="16"/>
      <c r="D995" s="15"/>
      <c r="E995" s="15"/>
      <c r="F995" s="15"/>
      <c r="G995" s="15"/>
      <c r="H995" s="17"/>
      <c r="I995" s="23"/>
      <c r="J995" s="19"/>
      <c r="K995" s="15"/>
      <c r="L995" s="21"/>
      <c r="M995" s="22"/>
      <c r="N995" s="21"/>
      <c r="O995" s="21"/>
      <c r="P995" s="15"/>
    </row>
    <row r="996" spans="2:16" ht="14.85" customHeight="1" x14ac:dyDescent="0.25">
      <c r="B996" s="15"/>
      <c r="C996" s="16"/>
      <c r="D996" s="15"/>
      <c r="E996" s="15"/>
      <c r="F996" s="15"/>
      <c r="G996" s="15"/>
      <c r="H996" s="17"/>
      <c r="I996" s="23"/>
      <c r="J996" s="19"/>
      <c r="K996" s="15"/>
      <c r="L996" s="21"/>
      <c r="M996" s="22"/>
      <c r="N996" s="21"/>
      <c r="O996" s="21"/>
      <c r="P996" s="17"/>
    </row>
    <row r="997" spans="2:16" ht="14.85" customHeight="1" x14ac:dyDescent="0.25">
      <c r="B997" s="15"/>
      <c r="C997" s="16"/>
      <c r="D997" s="15"/>
      <c r="E997" s="15"/>
      <c r="F997" s="15"/>
      <c r="G997" s="15"/>
      <c r="H997" s="17"/>
      <c r="I997" s="23"/>
      <c r="J997" s="19"/>
      <c r="K997" s="15"/>
      <c r="L997" s="21"/>
      <c r="M997" s="22"/>
      <c r="N997" s="21"/>
      <c r="O997" s="21"/>
      <c r="P997" s="15"/>
    </row>
    <row r="998" spans="2:16" ht="14.85" customHeight="1" x14ac:dyDescent="0.25">
      <c r="B998" s="15"/>
      <c r="C998" s="16"/>
      <c r="D998" s="15"/>
      <c r="E998" s="15"/>
      <c r="F998" s="15"/>
      <c r="G998" s="15"/>
      <c r="H998" s="17"/>
      <c r="I998" s="23"/>
      <c r="J998" s="19"/>
      <c r="K998" s="15"/>
      <c r="L998" s="21"/>
      <c r="M998" s="22"/>
      <c r="N998" s="21"/>
      <c r="O998" s="21"/>
      <c r="P998" s="15"/>
    </row>
    <row r="999" spans="2:16" ht="14.85" customHeight="1" x14ac:dyDescent="0.25">
      <c r="B999" s="15"/>
      <c r="C999" s="16"/>
      <c r="D999" s="15"/>
      <c r="E999" s="15"/>
      <c r="F999" s="15"/>
      <c r="G999" s="15"/>
      <c r="H999" s="17"/>
      <c r="I999" s="23"/>
      <c r="J999" s="19"/>
      <c r="K999" s="15"/>
      <c r="L999" s="21"/>
      <c r="M999" s="22"/>
      <c r="N999" s="21"/>
      <c r="O999" s="21"/>
      <c r="P999" s="15"/>
    </row>
    <row r="1000" spans="2:16" ht="14.85" customHeight="1" x14ac:dyDescent="0.25">
      <c r="B1000" s="15"/>
      <c r="C1000" s="16"/>
      <c r="D1000" s="15"/>
      <c r="E1000" s="15"/>
      <c r="F1000" s="15"/>
      <c r="G1000" s="15"/>
      <c r="H1000" s="17"/>
      <c r="I1000" s="23"/>
      <c r="J1000" s="19"/>
      <c r="K1000" s="15"/>
      <c r="L1000" s="21"/>
      <c r="M1000" s="22"/>
      <c r="N1000" s="21"/>
      <c r="O1000" s="21"/>
      <c r="P1000" s="15"/>
    </row>
    <row r="1001" spans="2:16" ht="14.85" customHeight="1" x14ac:dyDescent="0.25">
      <c r="B1001" s="15"/>
      <c r="C1001" s="16"/>
      <c r="D1001" s="15"/>
      <c r="E1001" s="15"/>
      <c r="F1001" s="15"/>
      <c r="G1001" s="15"/>
      <c r="H1001" s="17"/>
      <c r="I1001" s="23"/>
      <c r="J1001" s="19"/>
      <c r="K1001" s="15"/>
      <c r="L1001" s="21"/>
      <c r="M1001" s="22"/>
      <c r="N1001" s="21"/>
      <c r="O1001" s="21"/>
      <c r="P1001" s="15"/>
    </row>
    <row r="1002" spans="2:16" ht="14.85" customHeight="1" x14ac:dyDescent="0.25">
      <c r="B1002" s="15"/>
      <c r="C1002" s="16"/>
      <c r="D1002" s="15"/>
      <c r="E1002" s="15"/>
      <c r="F1002" s="15"/>
      <c r="G1002" s="15"/>
      <c r="H1002" s="17"/>
      <c r="I1002" s="23"/>
      <c r="J1002" s="19"/>
      <c r="K1002" s="15"/>
      <c r="L1002" s="21"/>
      <c r="M1002" s="22"/>
      <c r="N1002" s="21"/>
      <c r="O1002" s="21"/>
      <c r="P1002" s="15"/>
    </row>
    <row r="1003" spans="2:16" ht="14.85" customHeight="1" x14ac:dyDescent="0.25">
      <c r="B1003" s="15"/>
      <c r="C1003" s="16"/>
      <c r="D1003" s="15"/>
      <c r="E1003" s="15"/>
      <c r="F1003" s="15"/>
      <c r="G1003" s="15"/>
      <c r="H1003" s="17"/>
      <c r="I1003" s="23"/>
      <c r="J1003" s="19"/>
      <c r="K1003" s="15"/>
      <c r="L1003" s="21"/>
      <c r="M1003" s="22"/>
      <c r="N1003" s="21"/>
      <c r="O1003" s="21"/>
      <c r="P1003" s="15"/>
    </row>
    <row r="1004" spans="2:16" ht="14.85" customHeight="1" x14ac:dyDescent="0.25">
      <c r="B1004" s="15"/>
      <c r="C1004" s="16"/>
      <c r="D1004" s="15"/>
      <c r="E1004" s="15"/>
      <c r="F1004" s="15"/>
      <c r="G1004" s="15"/>
      <c r="H1004" s="17"/>
      <c r="I1004" s="23"/>
      <c r="J1004" s="19"/>
      <c r="K1004" s="15"/>
      <c r="L1004" s="21"/>
      <c r="M1004" s="22"/>
      <c r="N1004" s="21"/>
      <c r="O1004" s="21"/>
      <c r="P1004" s="15"/>
    </row>
    <row r="1005" spans="2:16" ht="14.85" customHeight="1" x14ac:dyDescent="0.25">
      <c r="B1005" s="15"/>
      <c r="C1005" s="16"/>
      <c r="D1005" s="15"/>
      <c r="E1005" s="15"/>
      <c r="F1005" s="15"/>
      <c r="G1005" s="15"/>
      <c r="H1005" s="17"/>
      <c r="I1005" s="23"/>
      <c r="J1005" s="19"/>
      <c r="K1005" s="15"/>
      <c r="L1005" s="21"/>
      <c r="M1005" s="22"/>
      <c r="N1005" s="21"/>
      <c r="O1005" s="21"/>
      <c r="P1005" s="15"/>
    </row>
    <row r="1006" spans="2:16" ht="14.85" customHeight="1" x14ac:dyDescent="0.25">
      <c r="B1006" s="15"/>
      <c r="C1006" s="16"/>
      <c r="D1006" s="15"/>
      <c r="E1006" s="15"/>
      <c r="F1006" s="15"/>
      <c r="G1006" s="15"/>
      <c r="H1006" s="17"/>
      <c r="I1006" s="23"/>
      <c r="J1006" s="19"/>
      <c r="K1006" s="15"/>
      <c r="L1006" s="21"/>
      <c r="M1006" s="22"/>
      <c r="N1006" s="21"/>
      <c r="O1006" s="21"/>
      <c r="P1006" s="15"/>
    </row>
    <row r="1007" spans="2:16" ht="14.85" customHeight="1" x14ac:dyDescent="0.25">
      <c r="B1007" s="15"/>
      <c r="C1007" s="16"/>
      <c r="D1007" s="15"/>
      <c r="E1007" s="15"/>
      <c r="F1007" s="15"/>
      <c r="G1007" s="15"/>
      <c r="H1007" s="17"/>
      <c r="I1007" s="23"/>
      <c r="J1007" s="19"/>
      <c r="K1007" s="15"/>
      <c r="L1007" s="21"/>
      <c r="M1007" s="22"/>
      <c r="N1007" s="21"/>
      <c r="O1007" s="21"/>
      <c r="P1007" s="15"/>
    </row>
    <row r="1008" spans="2:16" ht="14.85" customHeight="1" x14ac:dyDescent="0.25">
      <c r="B1008" s="15"/>
      <c r="C1008" s="16"/>
      <c r="D1008" s="15"/>
      <c r="E1008" s="15"/>
      <c r="F1008" s="15"/>
      <c r="G1008" s="15"/>
      <c r="H1008" s="17"/>
      <c r="I1008" s="23"/>
      <c r="J1008" s="19"/>
      <c r="K1008" s="15"/>
      <c r="L1008" s="21"/>
      <c r="M1008" s="22"/>
      <c r="N1008" s="21"/>
      <c r="O1008" s="21"/>
      <c r="P1008" s="15"/>
    </row>
    <row r="1009" spans="2:16" ht="14.85" customHeight="1" x14ac:dyDescent="0.25">
      <c r="B1009" s="15"/>
      <c r="C1009" s="16"/>
      <c r="D1009" s="15"/>
      <c r="E1009" s="15"/>
      <c r="F1009" s="15"/>
      <c r="G1009" s="15"/>
      <c r="H1009" s="17"/>
      <c r="I1009" s="23"/>
      <c r="J1009" s="19"/>
      <c r="K1009" s="15"/>
      <c r="L1009" s="21"/>
      <c r="M1009" s="22"/>
      <c r="N1009" s="21"/>
      <c r="O1009" s="21"/>
      <c r="P1009" s="15"/>
    </row>
    <row r="1010" spans="2:16" ht="14.85" customHeight="1" x14ac:dyDescent="0.25">
      <c r="B1010" s="15"/>
      <c r="C1010" s="16"/>
      <c r="D1010" s="15"/>
      <c r="E1010" s="15"/>
      <c r="F1010" s="15"/>
      <c r="G1010" s="15"/>
      <c r="H1010" s="17"/>
      <c r="I1010" s="23"/>
      <c r="J1010" s="19"/>
      <c r="K1010" s="15"/>
      <c r="L1010" s="21"/>
      <c r="M1010" s="22"/>
      <c r="N1010" s="21"/>
      <c r="O1010" s="21"/>
      <c r="P1010" s="15"/>
    </row>
    <row r="1011" spans="2:16" ht="14.85" customHeight="1" x14ac:dyDescent="0.25">
      <c r="B1011" s="15"/>
      <c r="C1011" s="16"/>
      <c r="D1011" s="15"/>
      <c r="E1011" s="15"/>
      <c r="F1011" s="15"/>
      <c r="G1011" s="15"/>
      <c r="H1011" s="17"/>
      <c r="I1011" s="23"/>
      <c r="J1011" s="19"/>
      <c r="K1011" s="15"/>
      <c r="L1011" s="21"/>
      <c r="M1011" s="22"/>
      <c r="N1011" s="21"/>
      <c r="O1011" s="21"/>
      <c r="P1011" s="15"/>
    </row>
    <row r="1012" spans="2:16" ht="14.85" customHeight="1" x14ac:dyDescent="0.25">
      <c r="B1012" s="15"/>
      <c r="C1012" s="16"/>
      <c r="D1012" s="15"/>
      <c r="E1012" s="15"/>
      <c r="F1012" s="15"/>
      <c r="G1012" s="15"/>
      <c r="H1012" s="17"/>
      <c r="I1012" s="23"/>
      <c r="J1012" s="19"/>
      <c r="K1012" s="15"/>
      <c r="L1012" s="21"/>
      <c r="M1012" s="22"/>
      <c r="N1012" s="21"/>
      <c r="O1012" s="21"/>
      <c r="P1012" s="15"/>
    </row>
    <row r="1013" spans="2:16" ht="14.85" customHeight="1" x14ac:dyDescent="0.25">
      <c r="B1013" s="15"/>
      <c r="C1013" s="16"/>
      <c r="D1013" s="15"/>
      <c r="E1013" s="15"/>
      <c r="F1013" s="15"/>
      <c r="G1013" s="15"/>
      <c r="H1013" s="17"/>
      <c r="I1013" s="23"/>
      <c r="J1013" s="19"/>
      <c r="K1013" s="15"/>
      <c r="L1013" s="21"/>
      <c r="M1013" s="22"/>
      <c r="N1013" s="21"/>
      <c r="O1013" s="21"/>
      <c r="P1013" s="15"/>
    </row>
    <row r="1014" spans="2:16" ht="14.85" customHeight="1" x14ac:dyDescent="0.25">
      <c r="B1014" s="15"/>
      <c r="C1014" s="16"/>
      <c r="D1014" s="15"/>
      <c r="E1014" s="15"/>
      <c r="F1014" s="15"/>
      <c r="G1014" s="15"/>
      <c r="H1014" s="17"/>
      <c r="I1014" s="23"/>
      <c r="J1014" s="19"/>
      <c r="K1014" s="15"/>
      <c r="L1014" s="21"/>
      <c r="M1014" s="22"/>
      <c r="N1014" s="21"/>
      <c r="O1014" s="21"/>
      <c r="P1014" s="15"/>
    </row>
    <row r="1015" spans="2:16" ht="14.85" customHeight="1" x14ac:dyDescent="0.25">
      <c r="B1015" s="15"/>
      <c r="C1015" s="16"/>
      <c r="D1015" s="15"/>
      <c r="E1015" s="15"/>
      <c r="F1015" s="15"/>
      <c r="G1015" s="15"/>
      <c r="H1015" s="17"/>
      <c r="I1015" s="23"/>
      <c r="J1015" s="19"/>
      <c r="K1015" s="15"/>
      <c r="L1015" s="21"/>
      <c r="M1015" s="22"/>
      <c r="N1015" s="21"/>
      <c r="O1015" s="21"/>
      <c r="P1015" s="15"/>
    </row>
    <row r="1016" spans="2:16" ht="14.85" customHeight="1" x14ac:dyDescent="0.25">
      <c r="B1016" s="15"/>
      <c r="C1016" s="16"/>
      <c r="D1016" s="15"/>
      <c r="E1016" s="15"/>
      <c r="F1016" s="15"/>
      <c r="G1016" s="15"/>
      <c r="H1016" s="17"/>
      <c r="I1016" s="23"/>
      <c r="J1016" s="19"/>
      <c r="K1016" s="15"/>
      <c r="L1016" s="21"/>
      <c r="M1016" s="22"/>
      <c r="N1016" s="21"/>
      <c r="O1016" s="21"/>
      <c r="P1016" s="15"/>
    </row>
    <row r="1017" spans="2:16" ht="14.85" customHeight="1" x14ac:dyDescent="0.25">
      <c r="B1017" s="15"/>
      <c r="C1017" s="16"/>
      <c r="D1017" s="15"/>
      <c r="E1017" s="15"/>
      <c r="F1017" s="15"/>
      <c r="G1017" s="15"/>
      <c r="H1017" s="17"/>
      <c r="I1017" s="23"/>
      <c r="J1017" s="19"/>
      <c r="K1017" s="15"/>
      <c r="L1017" s="21"/>
      <c r="M1017" s="22"/>
      <c r="N1017" s="21"/>
      <c r="O1017" s="21"/>
      <c r="P1017" s="17"/>
    </row>
    <row r="1018" spans="2:16" ht="14.85" customHeight="1" x14ac:dyDescent="0.25">
      <c r="B1018" s="15"/>
      <c r="C1018" s="16"/>
      <c r="D1018" s="15"/>
      <c r="E1018" s="15"/>
      <c r="F1018" s="15"/>
      <c r="G1018" s="15"/>
      <c r="H1018" s="17"/>
      <c r="I1018" s="23"/>
      <c r="J1018" s="19"/>
      <c r="K1018" s="15"/>
      <c r="L1018" s="21"/>
      <c r="M1018" s="22"/>
      <c r="N1018" s="21"/>
      <c r="O1018" s="21"/>
      <c r="P1018" s="15"/>
    </row>
    <row r="1019" spans="2:16" ht="14.85" customHeight="1" x14ac:dyDescent="0.25">
      <c r="B1019" s="15"/>
      <c r="C1019" s="16"/>
      <c r="D1019" s="15"/>
      <c r="E1019" s="15"/>
      <c r="F1019" s="15"/>
      <c r="G1019" s="15"/>
      <c r="H1019" s="17"/>
      <c r="I1019" s="23"/>
      <c r="J1019" s="19"/>
      <c r="K1019" s="15"/>
      <c r="L1019" s="21"/>
      <c r="M1019" s="22"/>
      <c r="N1019" s="21"/>
      <c r="O1019" s="21"/>
      <c r="P1019" s="15"/>
    </row>
    <row r="1020" spans="2:16" ht="14.85" customHeight="1" x14ac:dyDescent="0.25">
      <c r="B1020" s="15"/>
      <c r="C1020" s="16"/>
      <c r="D1020" s="15"/>
      <c r="E1020" s="15"/>
      <c r="F1020" s="15"/>
      <c r="G1020" s="15"/>
      <c r="H1020" s="17"/>
      <c r="I1020" s="23"/>
      <c r="J1020" s="19"/>
      <c r="K1020" s="15"/>
      <c r="L1020" s="21"/>
      <c r="M1020" s="22"/>
      <c r="N1020" s="21"/>
      <c r="O1020" s="21"/>
      <c r="P1020" s="15"/>
    </row>
    <row r="1021" spans="2:16" ht="14.85" customHeight="1" x14ac:dyDescent="0.25">
      <c r="B1021" s="15"/>
      <c r="C1021" s="16"/>
      <c r="D1021" s="15"/>
      <c r="E1021" s="15"/>
      <c r="F1021" s="15"/>
      <c r="G1021" s="15"/>
      <c r="H1021" s="17"/>
      <c r="I1021" s="23"/>
      <c r="J1021" s="19"/>
      <c r="K1021" s="15"/>
      <c r="L1021" s="21"/>
      <c r="M1021" s="22"/>
      <c r="N1021" s="21"/>
      <c r="O1021" s="21"/>
      <c r="P1021" s="15"/>
    </row>
    <row r="1022" spans="2:16" ht="14.85" customHeight="1" x14ac:dyDescent="0.25">
      <c r="B1022" s="15"/>
      <c r="C1022" s="16"/>
      <c r="D1022" s="15"/>
      <c r="E1022" s="15"/>
      <c r="F1022" s="15"/>
      <c r="G1022" s="15"/>
      <c r="H1022" s="17"/>
      <c r="I1022" s="23"/>
      <c r="J1022" s="19"/>
      <c r="K1022" s="15"/>
      <c r="L1022" s="21"/>
      <c r="M1022" s="22"/>
      <c r="N1022" s="21"/>
      <c r="O1022" s="21"/>
      <c r="P1022" s="15"/>
    </row>
    <row r="1023" spans="2:16" ht="14.85" customHeight="1" x14ac:dyDescent="0.25">
      <c r="B1023" s="15"/>
      <c r="C1023" s="16"/>
      <c r="D1023" s="15"/>
      <c r="E1023" s="15"/>
      <c r="F1023" s="15"/>
      <c r="G1023" s="15"/>
      <c r="H1023" s="17"/>
      <c r="I1023" s="23"/>
      <c r="J1023" s="19"/>
      <c r="K1023" s="15"/>
      <c r="L1023" s="21"/>
      <c r="M1023" s="22"/>
      <c r="N1023" s="21"/>
      <c r="O1023" s="21"/>
      <c r="P1023" s="15"/>
    </row>
    <row r="1024" spans="2:16" ht="14.85" customHeight="1" x14ac:dyDescent="0.25">
      <c r="B1024" s="15"/>
      <c r="C1024" s="16"/>
      <c r="D1024" s="15"/>
      <c r="E1024" s="15"/>
      <c r="F1024" s="15"/>
      <c r="G1024" s="15"/>
      <c r="H1024" s="17"/>
      <c r="I1024" s="23"/>
      <c r="J1024" s="19"/>
      <c r="K1024" s="15"/>
      <c r="L1024" s="21"/>
      <c r="M1024" s="22"/>
      <c r="N1024" s="21"/>
      <c r="O1024" s="21"/>
      <c r="P1024" s="15"/>
    </row>
    <row r="1025" spans="2:16" ht="14.85" customHeight="1" x14ac:dyDescent="0.25">
      <c r="B1025" s="15"/>
      <c r="C1025" s="16"/>
      <c r="D1025" s="15"/>
      <c r="E1025" s="15"/>
      <c r="F1025" s="15"/>
      <c r="G1025" s="15"/>
      <c r="H1025" s="17"/>
      <c r="I1025" s="23"/>
      <c r="J1025" s="19"/>
      <c r="K1025" s="15"/>
      <c r="L1025" s="21"/>
      <c r="M1025" s="22"/>
      <c r="N1025" s="21"/>
      <c r="O1025" s="21"/>
      <c r="P1025" s="15"/>
    </row>
    <row r="1026" spans="2:16" ht="14.85" customHeight="1" x14ac:dyDescent="0.25">
      <c r="B1026" s="15"/>
      <c r="C1026" s="16"/>
      <c r="D1026" s="15"/>
      <c r="E1026" s="15"/>
      <c r="F1026" s="15"/>
      <c r="G1026" s="15"/>
      <c r="H1026" s="17"/>
      <c r="I1026" s="23"/>
      <c r="J1026" s="19"/>
      <c r="K1026" s="15"/>
      <c r="L1026" s="21"/>
      <c r="M1026" s="22"/>
      <c r="N1026" s="21"/>
      <c r="O1026" s="21"/>
      <c r="P1026" s="15"/>
    </row>
    <row r="1027" spans="2:16" ht="14.85" customHeight="1" x14ac:dyDescent="0.25">
      <c r="B1027" s="15"/>
      <c r="C1027" s="16"/>
      <c r="D1027" s="15"/>
      <c r="E1027" s="15"/>
      <c r="F1027" s="15"/>
      <c r="G1027" s="15"/>
      <c r="H1027" s="17"/>
      <c r="I1027" s="23"/>
      <c r="J1027" s="19"/>
      <c r="K1027" s="15"/>
      <c r="L1027" s="21"/>
      <c r="M1027" s="22"/>
      <c r="N1027" s="21"/>
      <c r="O1027" s="21"/>
      <c r="P1027" s="15"/>
    </row>
    <row r="1028" spans="2:16" ht="14.85" customHeight="1" x14ac:dyDescent="0.25">
      <c r="B1028" s="15"/>
      <c r="C1028" s="16"/>
      <c r="D1028" s="15"/>
      <c r="E1028" s="15"/>
      <c r="F1028" s="15"/>
      <c r="G1028" s="15"/>
      <c r="H1028" s="17"/>
      <c r="I1028" s="23"/>
      <c r="J1028" s="19"/>
      <c r="K1028" s="15"/>
      <c r="L1028" s="21"/>
      <c r="M1028" s="22"/>
      <c r="N1028" s="21"/>
      <c r="O1028" s="21"/>
      <c r="P1028" s="15"/>
    </row>
    <row r="1029" spans="2:16" ht="14.85" customHeight="1" x14ac:dyDescent="0.25">
      <c r="B1029" s="15"/>
      <c r="C1029" s="16"/>
      <c r="D1029" s="15"/>
      <c r="E1029" s="15"/>
      <c r="F1029" s="15"/>
      <c r="G1029" s="15"/>
      <c r="H1029" s="17"/>
      <c r="I1029" s="23"/>
      <c r="J1029" s="19"/>
      <c r="K1029" s="15"/>
      <c r="L1029" s="21"/>
      <c r="M1029" s="22"/>
      <c r="N1029" s="21"/>
      <c r="O1029" s="21"/>
      <c r="P1029" s="15"/>
    </row>
    <row r="1030" spans="2:16" ht="14.85" customHeight="1" x14ac:dyDescent="0.25">
      <c r="B1030" s="15"/>
      <c r="C1030" s="16"/>
      <c r="D1030" s="15"/>
      <c r="E1030" s="15"/>
      <c r="F1030" s="15"/>
      <c r="G1030" s="15"/>
      <c r="H1030" s="17"/>
      <c r="I1030" s="23"/>
      <c r="J1030" s="19"/>
      <c r="K1030" s="15"/>
      <c r="L1030" s="21"/>
      <c r="M1030" s="22"/>
      <c r="N1030" s="21"/>
      <c r="O1030" s="21"/>
      <c r="P1030" s="15"/>
    </row>
    <row r="1031" spans="2:16" ht="14.85" customHeight="1" x14ac:dyDescent="0.25">
      <c r="B1031" s="15"/>
      <c r="C1031" s="16"/>
      <c r="D1031" s="15"/>
      <c r="E1031" s="15"/>
      <c r="F1031" s="15"/>
      <c r="G1031" s="15"/>
      <c r="H1031" s="17"/>
      <c r="I1031" s="23"/>
      <c r="J1031" s="19"/>
      <c r="K1031" s="15"/>
      <c r="L1031" s="21"/>
      <c r="M1031" s="22"/>
      <c r="N1031" s="21"/>
      <c r="O1031" s="21"/>
      <c r="P1031" s="15"/>
    </row>
    <row r="1032" spans="2:16" ht="14.85" customHeight="1" x14ac:dyDescent="0.25">
      <c r="B1032" s="15"/>
      <c r="C1032" s="16"/>
      <c r="D1032" s="15"/>
      <c r="E1032" s="15"/>
      <c r="F1032" s="15"/>
      <c r="G1032" s="15"/>
      <c r="H1032" s="17"/>
      <c r="I1032" s="23"/>
      <c r="J1032" s="19"/>
      <c r="K1032" s="15"/>
      <c r="L1032" s="21"/>
      <c r="M1032" s="22"/>
      <c r="N1032" s="21"/>
      <c r="O1032" s="21"/>
      <c r="P1032" s="17"/>
    </row>
    <row r="1033" spans="2:16" ht="14.85" customHeight="1" x14ac:dyDescent="0.25">
      <c r="B1033" s="15"/>
      <c r="C1033" s="16"/>
      <c r="D1033" s="15"/>
      <c r="E1033" s="15"/>
      <c r="F1033" s="15"/>
      <c r="G1033" s="15"/>
      <c r="H1033" s="17"/>
      <c r="I1033" s="23"/>
      <c r="J1033" s="19"/>
      <c r="K1033" s="15"/>
      <c r="L1033" s="21"/>
      <c r="M1033" s="22"/>
      <c r="N1033" s="21"/>
      <c r="O1033" s="21"/>
      <c r="P1033" s="15"/>
    </row>
    <row r="1034" spans="2:16" ht="14.85" customHeight="1" x14ac:dyDescent="0.25">
      <c r="B1034" s="15"/>
      <c r="C1034" s="16"/>
      <c r="D1034" s="15"/>
      <c r="E1034" s="15"/>
      <c r="F1034" s="15"/>
      <c r="G1034" s="15"/>
      <c r="H1034" s="17"/>
      <c r="I1034" s="23"/>
      <c r="J1034" s="19"/>
      <c r="K1034" s="15"/>
      <c r="L1034" s="21"/>
      <c r="M1034" s="22"/>
      <c r="N1034" s="21"/>
      <c r="O1034" s="21"/>
      <c r="P1034" s="15"/>
    </row>
    <row r="1035" spans="2:16" ht="14.85" customHeight="1" x14ac:dyDescent="0.25">
      <c r="B1035" s="15"/>
      <c r="C1035" s="16"/>
      <c r="D1035" s="15"/>
      <c r="E1035" s="15"/>
      <c r="F1035" s="15"/>
      <c r="G1035" s="15"/>
      <c r="H1035" s="17"/>
      <c r="I1035" s="23"/>
      <c r="J1035" s="19"/>
      <c r="K1035" s="15"/>
      <c r="L1035" s="21"/>
      <c r="M1035" s="22"/>
      <c r="N1035" s="21"/>
      <c r="O1035" s="21"/>
      <c r="P1035" s="15"/>
    </row>
    <row r="1036" spans="2:16" ht="14.85" customHeight="1" x14ac:dyDescent="0.25">
      <c r="B1036" s="15"/>
      <c r="C1036" s="16"/>
      <c r="D1036" s="15"/>
      <c r="E1036" s="15"/>
      <c r="F1036" s="15"/>
      <c r="G1036" s="15"/>
      <c r="H1036" s="17"/>
      <c r="I1036" s="23"/>
      <c r="J1036" s="19"/>
      <c r="K1036" s="15"/>
      <c r="L1036" s="21"/>
      <c r="M1036" s="22"/>
      <c r="N1036" s="21"/>
      <c r="O1036" s="21"/>
      <c r="P1036" s="15"/>
    </row>
    <row r="1037" spans="2:16" ht="14.85" customHeight="1" x14ac:dyDescent="0.25">
      <c r="B1037" s="15"/>
      <c r="C1037" s="16"/>
      <c r="D1037" s="15"/>
      <c r="E1037" s="15"/>
      <c r="F1037" s="15"/>
      <c r="G1037" s="15"/>
      <c r="H1037" s="17"/>
      <c r="I1037" s="23"/>
      <c r="J1037" s="19"/>
      <c r="K1037" s="15"/>
      <c r="L1037" s="21"/>
      <c r="M1037" s="22"/>
      <c r="N1037" s="21"/>
      <c r="O1037" s="21"/>
      <c r="P1037" s="15"/>
    </row>
    <row r="1038" spans="2:16" ht="14.85" customHeight="1" x14ac:dyDescent="0.25">
      <c r="B1038" s="15"/>
      <c r="C1038" s="16"/>
      <c r="D1038" s="15"/>
      <c r="E1038" s="15"/>
      <c r="F1038" s="15"/>
      <c r="G1038" s="15"/>
      <c r="H1038" s="17"/>
      <c r="I1038" s="23"/>
      <c r="J1038" s="19"/>
      <c r="K1038" s="15"/>
      <c r="L1038" s="21"/>
      <c r="M1038" s="22"/>
      <c r="N1038" s="21"/>
      <c r="O1038" s="21"/>
      <c r="P1038" s="15"/>
    </row>
    <row r="1039" spans="2:16" ht="14.85" customHeight="1" x14ac:dyDescent="0.25">
      <c r="B1039" s="15"/>
      <c r="C1039" s="16"/>
      <c r="D1039" s="15"/>
      <c r="E1039" s="15"/>
      <c r="F1039" s="15"/>
      <c r="G1039" s="15"/>
      <c r="H1039" s="17"/>
      <c r="I1039" s="23"/>
      <c r="J1039" s="19"/>
      <c r="K1039" s="15"/>
      <c r="L1039" s="21"/>
      <c r="M1039" s="22"/>
      <c r="N1039" s="21"/>
      <c r="O1039" s="21"/>
      <c r="P1039" s="15"/>
    </row>
    <row r="1040" spans="2:16" ht="14.85" customHeight="1" x14ac:dyDescent="0.25">
      <c r="B1040" s="15"/>
      <c r="C1040" s="16"/>
      <c r="D1040" s="15"/>
      <c r="E1040" s="15"/>
      <c r="F1040" s="15"/>
      <c r="G1040" s="15"/>
      <c r="H1040" s="17"/>
      <c r="I1040" s="23"/>
      <c r="J1040" s="19"/>
      <c r="K1040" s="15"/>
      <c r="L1040" s="21"/>
      <c r="M1040" s="22"/>
      <c r="N1040" s="21"/>
      <c r="O1040" s="21"/>
      <c r="P1040" s="15"/>
    </row>
    <row r="1041" spans="2:16" ht="14.85" customHeight="1" x14ac:dyDescent="0.25">
      <c r="B1041" s="15"/>
      <c r="C1041" s="16"/>
      <c r="D1041" s="15"/>
      <c r="E1041" s="15"/>
      <c r="F1041" s="15"/>
      <c r="G1041" s="15"/>
      <c r="H1041" s="17"/>
      <c r="I1041" s="23"/>
      <c r="J1041" s="19"/>
      <c r="K1041" s="15"/>
      <c r="L1041" s="21"/>
      <c r="M1041" s="22"/>
      <c r="N1041" s="21"/>
      <c r="O1041" s="21"/>
      <c r="P1041" s="15"/>
    </row>
    <row r="1042" spans="2:16" ht="14.85" customHeight="1" x14ac:dyDescent="0.25">
      <c r="B1042" s="15"/>
      <c r="C1042" s="16"/>
      <c r="D1042" s="15"/>
      <c r="E1042" s="15"/>
      <c r="F1042" s="15"/>
      <c r="G1042" s="15"/>
      <c r="H1042" s="17"/>
      <c r="I1042" s="23"/>
      <c r="J1042" s="19"/>
      <c r="K1042" s="15"/>
      <c r="L1042" s="21"/>
      <c r="M1042" s="22"/>
      <c r="N1042" s="21"/>
      <c r="O1042" s="21"/>
      <c r="P1042" s="15"/>
    </row>
    <row r="1043" spans="2:16" ht="14.85" customHeight="1" x14ac:dyDescent="0.25">
      <c r="B1043" s="15"/>
      <c r="C1043" s="16"/>
      <c r="D1043" s="15"/>
      <c r="E1043" s="15"/>
      <c r="F1043" s="15"/>
      <c r="G1043" s="15"/>
      <c r="H1043" s="17"/>
      <c r="I1043" s="23"/>
      <c r="J1043" s="19"/>
      <c r="K1043" s="15"/>
      <c r="L1043" s="21"/>
      <c r="M1043" s="22"/>
      <c r="N1043" s="21"/>
      <c r="O1043" s="21"/>
      <c r="P1043" s="15"/>
    </row>
    <row r="1044" spans="2:16" ht="14.85" customHeight="1" x14ac:dyDescent="0.25">
      <c r="B1044" s="15"/>
      <c r="C1044" s="16"/>
      <c r="D1044" s="15"/>
      <c r="E1044" s="15"/>
      <c r="F1044" s="15"/>
      <c r="G1044" s="15"/>
      <c r="H1044" s="17"/>
      <c r="I1044" s="23"/>
      <c r="J1044" s="19"/>
      <c r="K1044" s="15"/>
      <c r="L1044" s="21"/>
      <c r="M1044" s="22"/>
      <c r="N1044" s="21"/>
      <c r="O1044" s="21"/>
      <c r="P1044" s="15"/>
    </row>
    <row r="1045" spans="2:16" ht="14.85" customHeight="1" x14ac:dyDescent="0.25">
      <c r="B1045" s="15"/>
      <c r="C1045" s="16"/>
      <c r="D1045" s="15"/>
      <c r="E1045" s="15"/>
      <c r="F1045" s="15"/>
      <c r="G1045" s="15"/>
      <c r="H1045" s="17"/>
      <c r="I1045" s="23"/>
      <c r="J1045" s="19"/>
      <c r="K1045" s="15"/>
      <c r="L1045" s="21"/>
      <c r="M1045" s="22"/>
      <c r="N1045" s="21"/>
      <c r="O1045" s="21"/>
      <c r="P1045" s="15"/>
    </row>
    <row r="1046" spans="2:16" ht="14.85" customHeight="1" x14ac:dyDescent="0.25">
      <c r="B1046" s="15"/>
      <c r="C1046" s="16"/>
      <c r="D1046" s="15"/>
      <c r="E1046" s="15"/>
      <c r="F1046" s="15"/>
      <c r="G1046" s="15"/>
      <c r="H1046" s="17"/>
      <c r="I1046" s="23"/>
      <c r="J1046" s="19"/>
      <c r="K1046" s="15"/>
      <c r="L1046" s="21"/>
      <c r="M1046" s="22"/>
      <c r="N1046" s="21"/>
      <c r="O1046" s="21"/>
      <c r="P1046" s="17"/>
    </row>
    <row r="1047" spans="2:16" ht="14.85" customHeight="1" x14ac:dyDescent="0.25">
      <c r="B1047" s="15"/>
      <c r="C1047" s="16"/>
      <c r="D1047" s="15"/>
      <c r="E1047" s="15"/>
      <c r="F1047" s="15"/>
      <c r="G1047" s="15"/>
      <c r="H1047" s="17"/>
      <c r="I1047" s="23"/>
      <c r="J1047" s="19"/>
      <c r="K1047" s="15"/>
      <c r="L1047" s="21"/>
      <c r="M1047" s="22"/>
      <c r="N1047" s="21"/>
      <c r="O1047" s="21"/>
      <c r="P1047" s="15"/>
    </row>
    <row r="1048" spans="2:16" ht="14.85" customHeight="1" x14ac:dyDescent="0.25">
      <c r="B1048" s="15"/>
      <c r="C1048" s="16"/>
      <c r="D1048" s="15"/>
      <c r="E1048" s="15"/>
      <c r="F1048" s="15"/>
      <c r="G1048" s="15"/>
      <c r="H1048" s="17"/>
      <c r="I1048" s="23"/>
      <c r="J1048" s="19"/>
      <c r="K1048" s="15"/>
      <c r="L1048" s="21"/>
      <c r="M1048" s="22"/>
      <c r="N1048" s="21"/>
      <c r="O1048" s="21"/>
      <c r="P1048" s="15"/>
    </row>
    <row r="1049" spans="2:16" ht="14.85" customHeight="1" x14ac:dyDescent="0.25">
      <c r="B1049" s="15"/>
      <c r="C1049" s="16"/>
      <c r="D1049" s="15"/>
      <c r="E1049" s="15"/>
      <c r="F1049" s="15"/>
      <c r="G1049" s="15"/>
      <c r="H1049" s="17"/>
      <c r="I1049" s="23"/>
      <c r="J1049" s="19"/>
      <c r="K1049" s="15"/>
      <c r="L1049" s="21"/>
      <c r="M1049" s="22"/>
      <c r="N1049" s="21"/>
      <c r="O1049" s="21"/>
      <c r="P1049" s="15"/>
    </row>
    <row r="1050" spans="2:16" ht="14.85" customHeight="1" x14ac:dyDescent="0.25">
      <c r="B1050" s="15"/>
      <c r="C1050" s="16"/>
      <c r="D1050" s="15"/>
      <c r="E1050" s="15"/>
      <c r="F1050" s="15"/>
      <c r="G1050" s="15"/>
      <c r="H1050" s="17"/>
      <c r="I1050" s="23"/>
      <c r="J1050" s="19"/>
      <c r="K1050" s="15"/>
      <c r="L1050" s="21"/>
      <c r="M1050" s="22"/>
      <c r="N1050" s="21"/>
      <c r="O1050" s="21"/>
      <c r="P1050" s="15"/>
    </row>
    <row r="1051" spans="2:16" ht="14.85" customHeight="1" x14ac:dyDescent="0.25">
      <c r="B1051" s="15"/>
      <c r="C1051" s="16"/>
      <c r="D1051" s="15"/>
      <c r="E1051" s="15"/>
      <c r="F1051" s="15"/>
      <c r="G1051" s="15"/>
      <c r="H1051" s="17"/>
      <c r="I1051" s="23"/>
      <c r="J1051" s="19"/>
      <c r="K1051" s="15"/>
      <c r="L1051" s="21"/>
      <c r="M1051" s="22"/>
      <c r="N1051" s="21"/>
      <c r="O1051" s="21"/>
      <c r="P1051" s="15"/>
    </row>
    <row r="1052" spans="2:16" ht="14.85" customHeight="1" x14ac:dyDescent="0.25">
      <c r="B1052" s="15"/>
      <c r="C1052" s="16"/>
      <c r="D1052" s="15"/>
      <c r="E1052" s="15"/>
      <c r="F1052" s="15"/>
      <c r="G1052" s="15"/>
      <c r="H1052" s="17"/>
      <c r="I1052" s="23"/>
      <c r="J1052" s="19"/>
      <c r="K1052" s="15"/>
      <c r="L1052" s="21"/>
      <c r="M1052" s="22"/>
      <c r="N1052" s="21"/>
      <c r="O1052" s="21"/>
      <c r="P1052" s="15"/>
    </row>
    <row r="1053" spans="2:16" ht="14.85" customHeight="1" x14ac:dyDescent="0.25">
      <c r="B1053" s="15"/>
      <c r="C1053" s="16"/>
      <c r="D1053" s="15"/>
      <c r="E1053" s="15"/>
      <c r="F1053" s="15"/>
      <c r="G1053" s="15"/>
      <c r="H1053" s="17"/>
      <c r="I1053" s="23"/>
      <c r="J1053" s="19"/>
      <c r="K1053" s="15"/>
      <c r="L1053" s="21"/>
      <c r="M1053" s="22"/>
      <c r="N1053" s="21"/>
      <c r="O1053" s="21"/>
      <c r="P1053" s="15"/>
    </row>
    <row r="1054" spans="2:16" ht="14.85" customHeight="1" x14ac:dyDescent="0.25">
      <c r="B1054" s="15"/>
      <c r="C1054" s="16"/>
      <c r="D1054" s="15"/>
      <c r="E1054" s="15"/>
      <c r="F1054" s="15"/>
      <c r="G1054" s="15"/>
      <c r="H1054" s="17"/>
      <c r="I1054" s="23"/>
      <c r="J1054" s="19"/>
      <c r="K1054" s="15"/>
      <c r="L1054" s="21"/>
      <c r="M1054" s="22"/>
      <c r="N1054" s="21"/>
      <c r="O1054" s="21"/>
      <c r="P1054" s="15"/>
    </row>
    <row r="1055" spans="2:16" ht="14.85" customHeight="1" x14ac:dyDescent="0.25">
      <c r="B1055" s="15"/>
      <c r="C1055" s="16"/>
      <c r="D1055" s="15"/>
      <c r="E1055" s="15"/>
      <c r="F1055" s="15"/>
      <c r="G1055" s="15"/>
      <c r="H1055" s="17"/>
      <c r="I1055" s="23"/>
      <c r="J1055" s="19"/>
      <c r="K1055" s="15"/>
      <c r="L1055" s="21"/>
      <c r="M1055" s="22"/>
      <c r="N1055" s="21"/>
      <c r="O1055" s="21"/>
      <c r="P1055" s="15"/>
    </row>
    <row r="1056" spans="2:16" ht="14.85" customHeight="1" x14ac:dyDescent="0.25">
      <c r="B1056" s="15"/>
      <c r="C1056" s="16"/>
      <c r="D1056" s="15"/>
      <c r="E1056" s="15"/>
      <c r="F1056" s="15"/>
      <c r="G1056" s="15"/>
      <c r="H1056" s="17"/>
      <c r="I1056" s="23"/>
      <c r="J1056" s="19"/>
      <c r="K1056" s="15"/>
      <c r="L1056" s="21"/>
      <c r="M1056" s="22"/>
      <c r="N1056" s="21"/>
      <c r="O1056" s="21"/>
      <c r="P1056" s="15"/>
    </row>
    <row r="1057" spans="2:16" ht="14.85" customHeight="1" x14ac:dyDescent="0.25">
      <c r="B1057" s="15"/>
      <c r="C1057" s="16"/>
      <c r="D1057" s="15"/>
      <c r="E1057" s="15"/>
      <c r="F1057" s="15"/>
      <c r="G1057" s="15"/>
      <c r="H1057" s="17"/>
      <c r="I1057" s="23"/>
      <c r="J1057" s="19"/>
      <c r="K1057" s="15"/>
      <c r="L1057" s="21"/>
      <c r="M1057" s="22"/>
      <c r="N1057" s="21"/>
      <c r="O1057" s="21"/>
      <c r="P1057" s="17"/>
    </row>
    <row r="1058" spans="2:16" ht="14.85" customHeight="1" x14ac:dyDescent="0.25">
      <c r="B1058" s="15"/>
      <c r="C1058" s="16"/>
      <c r="D1058" s="15"/>
      <c r="E1058" s="15"/>
      <c r="F1058" s="15"/>
      <c r="G1058" s="15"/>
      <c r="H1058" s="17"/>
      <c r="I1058" s="23"/>
      <c r="J1058" s="19"/>
      <c r="K1058" s="15"/>
      <c r="L1058" s="21"/>
      <c r="M1058" s="22"/>
      <c r="N1058" s="21"/>
      <c r="O1058" s="21"/>
      <c r="P1058" s="15"/>
    </row>
    <row r="1059" spans="2:16" ht="14.85" customHeight="1" x14ac:dyDescent="0.25">
      <c r="B1059" s="15"/>
      <c r="C1059" s="16"/>
      <c r="D1059" s="15"/>
      <c r="E1059" s="15"/>
      <c r="F1059" s="15"/>
      <c r="G1059" s="15"/>
      <c r="H1059" s="17"/>
      <c r="I1059" s="23"/>
      <c r="J1059" s="19"/>
      <c r="K1059" s="15"/>
      <c r="L1059" s="21"/>
      <c r="M1059" s="22"/>
      <c r="N1059" s="21"/>
      <c r="O1059" s="21"/>
      <c r="P1059" s="15"/>
    </row>
    <row r="1060" spans="2:16" ht="14.85" customHeight="1" x14ac:dyDescent="0.25">
      <c r="B1060" s="15"/>
      <c r="C1060" s="16"/>
      <c r="D1060" s="15"/>
      <c r="E1060" s="15"/>
      <c r="F1060" s="15"/>
      <c r="G1060" s="15"/>
      <c r="H1060" s="17"/>
      <c r="I1060" s="23"/>
      <c r="J1060" s="19"/>
      <c r="K1060" s="15"/>
      <c r="L1060" s="21"/>
      <c r="M1060" s="22"/>
      <c r="N1060" s="21"/>
      <c r="O1060" s="21"/>
      <c r="P1060" s="15"/>
    </row>
    <row r="1061" spans="2:16" ht="14.85" customHeight="1" x14ac:dyDescent="0.25">
      <c r="B1061" s="15"/>
      <c r="C1061" s="16"/>
      <c r="D1061" s="15"/>
      <c r="E1061" s="15"/>
      <c r="F1061" s="15"/>
      <c r="G1061" s="15"/>
      <c r="H1061" s="17"/>
      <c r="I1061" s="23"/>
      <c r="J1061" s="19"/>
      <c r="K1061" s="15"/>
      <c r="L1061" s="21"/>
      <c r="M1061" s="22"/>
      <c r="N1061" s="21"/>
      <c r="O1061" s="21"/>
      <c r="P1061" s="15"/>
    </row>
    <row r="1062" spans="2:16" ht="14.85" customHeight="1" x14ac:dyDescent="0.25">
      <c r="B1062" s="15"/>
      <c r="C1062" s="16"/>
      <c r="D1062" s="15"/>
      <c r="E1062" s="15"/>
      <c r="F1062" s="15"/>
      <c r="G1062" s="15"/>
      <c r="H1062" s="17"/>
      <c r="I1062" s="23"/>
      <c r="J1062" s="19"/>
      <c r="K1062" s="15"/>
      <c r="L1062" s="21"/>
      <c r="M1062" s="22"/>
      <c r="N1062" s="21"/>
      <c r="O1062" s="21"/>
      <c r="P1062" s="15"/>
    </row>
    <row r="1063" spans="2:16" ht="14.85" customHeight="1" x14ac:dyDescent="0.25">
      <c r="B1063" s="15"/>
      <c r="C1063" s="16"/>
      <c r="D1063" s="15"/>
      <c r="E1063" s="15"/>
      <c r="F1063" s="15"/>
      <c r="G1063" s="15"/>
      <c r="H1063" s="17"/>
      <c r="I1063" s="23"/>
      <c r="J1063" s="19"/>
      <c r="K1063" s="15"/>
      <c r="L1063" s="21"/>
      <c r="M1063" s="22"/>
      <c r="N1063" s="21"/>
      <c r="O1063" s="21"/>
      <c r="P1063" s="17"/>
    </row>
    <row r="1064" spans="2:16" ht="14.85" customHeight="1" x14ac:dyDescent="0.25">
      <c r="B1064" s="15"/>
      <c r="C1064" s="16"/>
      <c r="D1064" s="15"/>
      <c r="E1064" s="15"/>
      <c r="F1064" s="15"/>
      <c r="G1064" s="15"/>
      <c r="H1064" s="17"/>
      <c r="I1064" s="23"/>
      <c r="J1064" s="19"/>
      <c r="K1064" s="15"/>
      <c r="L1064" s="21"/>
      <c r="M1064" s="22"/>
      <c r="N1064" s="21"/>
      <c r="O1064" s="21"/>
      <c r="P1064" s="15"/>
    </row>
    <row r="1065" spans="2:16" ht="14.85" customHeight="1" x14ac:dyDescent="0.25">
      <c r="B1065" s="15"/>
      <c r="C1065" s="16"/>
      <c r="D1065" s="15"/>
      <c r="E1065" s="15"/>
      <c r="F1065" s="15"/>
      <c r="G1065" s="15"/>
      <c r="H1065" s="17"/>
      <c r="I1065" s="23"/>
      <c r="J1065" s="19"/>
      <c r="K1065" s="15"/>
      <c r="L1065" s="21"/>
      <c r="M1065" s="22"/>
      <c r="N1065" s="21"/>
      <c r="O1065" s="21"/>
      <c r="P1065" s="15"/>
    </row>
    <row r="1066" spans="2:16" ht="14.85" customHeight="1" x14ac:dyDescent="0.25">
      <c r="B1066" s="15"/>
      <c r="C1066" s="16"/>
      <c r="D1066" s="15"/>
      <c r="E1066" s="15"/>
      <c r="F1066" s="15"/>
      <c r="G1066" s="15"/>
      <c r="H1066" s="17"/>
      <c r="I1066" s="23"/>
      <c r="J1066" s="19"/>
      <c r="K1066" s="15"/>
      <c r="L1066" s="21"/>
      <c r="M1066" s="22"/>
      <c r="N1066" s="21"/>
      <c r="O1066" s="21"/>
      <c r="P1066" s="15"/>
    </row>
    <row r="1067" spans="2:16" ht="14.85" customHeight="1" x14ac:dyDescent="0.25">
      <c r="B1067" s="15"/>
      <c r="C1067" s="16"/>
      <c r="D1067" s="15"/>
      <c r="E1067" s="15"/>
      <c r="F1067" s="15"/>
      <c r="G1067" s="15"/>
      <c r="H1067" s="17"/>
      <c r="I1067" s="23"/>
      <c r="J1067" s="19"/>
      <c r="K1067" s="15"/>
      <c r="L1067" s="21"/>
      <c r="M1067" s="22"/>
      <c r="N1067" s="21"/>
      <c r="O1067" s="21"/>
      <c r="P1067" s="15"/>
    </row>
    <row r="1068" spans="2:16" ht="14.85" customHeight="1" x14ac:dyDescent="0.25">
      <c r="B1068" s="15"/>
      <c r="C1068" s="16"/>
      <c r="D1068" s="15"/>
      <c r="E1068" s="15"/>
      <c r="F1068" s="15"/>
      <c r="G1068" s="15"/>
      <c r="H1068" s="17"/>
      <c r="I1068" s="23"/>
      <c r="J1068" s="19"/>
      <c r="K1068" s="15"/>
      <c r="L1068" s="21"/>
      <c r="M1068" s="22"/>
      <c r="N1068" s="21"/>
      <c r="O1068" s="21"/>
      <c r="P1068" s="15"/>
    </row>
    <row r="1069" spans="2:16" ht="14.85" customHeight="1" x14ac:dyDescent="0.25">
      <c r="B1069" s="15"/>
      <c r="C1069" s="16"/>
      <c r="D1069" s="15"/>
      <c r="E1069" s="15"/>
      <c r="F1069" s="15"/>
      <c r="G1069" s="15"/>
      <c r="H1069" s="17"/>
      <c r="I1069" s="23"/>
      <c r="J1069" s="19"/>
      <c r="K1069" s="15"/>
      <c r="L1069" s="21"/>
      <c r="M1069" s="22"/>
      <c r="N1069" s="21"/>
      <c r="O1069" s="21"/>
      <c r="P1069" s="15"/>
    </row>
    <row r="1070" spans="2:16" ht="14.85" customHeight="1" x14ac:dyDescent="0.25">
      <c r="B1070" s="15"/>
      <c r="C1070" s="16"/>
      <c r="D1070" s="15"/>
      <c r="E1070" s="15"/>
      <c r="F1070" s="15"/>
      <c r="G1070" s="15"/>
      <c r="H1070" s="17"/>
      <c r="I1070" s="23"/>
      <c r="J1070" s="19"/>
      <c r="K1070" s="15"/>
      <c r="L1070" s="21"/>
      <c r="M1070" s="22"/>
      <c r="N1070" s="21"/>
      <c r="O1070" s="21"/>
      <c r="P1070" s="15"/>
    </row>
    <row r="1071" spans="2:16" ht="14.85" customHeight="1" x14ac:dyDescent="0.25">
      <c r="B1071" s="15"/>
      <c r="C1071" s="16"/>
      <c r="D1071" s="15"/>
      <c r="E1071" s="15"/>
      <c r="F1071" s="15"/>
      <c r="G1071" s="15"/>
      <c r="H1071" s="17"/>
      <c r="I1071" s="23"/>
      <c r="J1071" s="19"/>
      <c r="K1071" s="15"/>
      <c r="L1071" s="21"/>
      <c r="M1071" s="22"/>
      <c r="N1071" s="21"/>
      <c r="O1071" s="21"/>
      <c r="P1071" s="15"/>
    </row>
    <row r="1072" spans="2:16" ht="14.85" customHeight="1" x14ac:dyDescent="0.25">
      <c r="B1072" s="15"/>
      <c r="C1072" s="16"/>
      <c r="D1072" s="15"/>
      <c r="E1072" s="15"/>
      <c r="F1072" s="15"/>
      <c r="G1072" s="15"/>
      <c r="H1072" s="17"/>
      <c r="I1072" s="23"/>
      <c r="J1072" s="19"/>
      <c r="K1072" s="15"/>
      <c r="L1072" s="21"/>
      <c r="M1072" s="22"/>
      <c r="N1072" s="21"/>
      <c r="O1072" s="21"/>
      <c r="P1072" s="15"/>
    </row>
    <row r="1073" spans="2:16" ht="14.85" customHeight="1" x14ac:dyDescent="0.25">
      <c r="B1073" s="15"/>
      <c r="C1073" s="16"/>
      <c r="D1073" s="15"/>
      <c r="E1073" s="15"/>
      <c r="F1073" s="15"/>
      <c r="G1073" s="15"/>
      <c r="H1073" s="17"/>
      <c r="I1073" s="23"/>
      <c r="J1073" s="19"/>
      <c r="K1073" s="15"/>
      <c r="L1073" s="21"/>
      <c r="M1073" s="22"/>
      <c r="N1073" s="21"/>
      <c r="O1073" s="21"/>
      <c r="P1073" s="15"/>
    </row>
    <row r="1074" spans="2:16" ht="14.85" customHeight="1" x14ac:dyDescent="0.25">
      <c r="B1074" s="15"/>
      <c r="C1074" s="16"/>
      <c r="D1074" s="15"/>
      <c r="E1074" s="15"/>
      <c r="F1074" s="15"/>
      <c r="G1074" s="15"/>
      <c r="H1074" s="17"/>
      <c r="I1074" s="23"/>
      <c r="J1074" s="19"/>
      <c r="K1074" s="15"/>
      <c r="L1074" s="21"/>
      <c r="M1074" s="22"/>
      <c r="N1074" s="21"/>
      <c r="O1074" s="21"/>
      <c r="P1074" s="15"/>
    </row>
    <row r="1075" spans="2:16" ht="14.85" customHeight="1" x14ac:dyDescent="0.25">
      <c r="B1075" s="15"/>
      <c r="C1075" s="16"/>
      <c r="D1075" s="15"/>
      <c r="E1075" s="15"/>
      <c r="F1075" s="15"/>
      <c r="G1075" s="15"/>
      <c r="H1075" s="17"/>
      <c r="I1075" s="23"/>
      <c r="J1075" s="19"/>
      <c r="K1075" s="15"/>
      <c r="L1075" s="21"/>
      <c r="M1075" s="22"/>
      <c r="N1075" s="21"/>
      <c r="O1075" s="21"/>
      <c r="P1075" s="15"/>
    </row>
    <row r="1076" spans="2:16" ht="14.85" customHeight="1" x14ac:dyDescent="0.25">
      <c r="B1076" s="15"/>
      <c r="C1076" s="16"/>
      <c r="D1076" s="15"/>
      <c r="E1076" s="15"/>
      <c r="F1076" s="15"/>
      <c r="G1076" s="15"/>
      <c r="H1076" s="17"/>
      <c r="I1076" s="23"/>
      <c r="J1076" s="19"/>
      <c r="K1076" s="15"/>
      <c r="L1076" s="21"/>
      <c r="M1076" s="22"/>
      <c r="N1076" s="21"/>
      <c r="O1076" s="21"/>
      <c r="P1076" s="15"/>
    </row>
    <row r="1077" spans="2:16" ht="14.85" customHeight="1" x14ac:dyDescent="0.25">
      <c r="B1077" s="15"/>
      <c r="C1077" s="16"/>
      <c r="D1077" s="15"/>
      <c r="E1077" s="15"/>
      <c r="F1077" s="15"/>
      <c r="G1077" s="15"/>
      <c r="H1077" s="17"/>
      <c r="I1077" s="23"/>
      <c r="J1077" s="19"/>
      <c r="K1077" s="15"/>
      <c r="L1077" s="21"/>
      <c r="M1077" s="22"/>
      <c r="N1077" s="21"/>
      <c r="O1077" s="21"/>
      <c r="P1077" s="15"/>
    </row>
    <row r="1078" spans="2:16" ht="14.85" customHeight="1" x14ac:dyDescent="0.25">
      <c r="B1078" s="15"/>
      <c r="C1078" s="16"/>
      <c r="D1078" s="15"/>
      <c r="E1078" s="15"/>
      <c r="F1078" s="15"/>
      <c r="G1078" s="15"/>
      <c r="H1078" s="17"/>
      <c r="I1078" s="23"/>
      <c r="J1078" s="19"/>
      <c r="K1078" s="15"/>
      <c r="L1078" s="21"/>
      <c r="M1078" s="22"/>
      <c r="N1078" s="21"/>
      <c r="O1078" s="21"/>
      <c r="P1078" s="15"/>
    </row>
    <row r="1079" spans="2:16" ht="14.85" customHeight="1" x14ac:dyDescent="0.25">
      <c r="B1079" s="15"/>
      <c r="C1079" s="16"/>
      <c r="D1079" s="15"/>
      <c r="E1079" s="15"/>
      <c r="F1079" s="15"/>
      <c r="G1079" s="15"/>
      <c r="H1079" s="17"/>
      <c r="I1079" s="23"/>
      <c r="J1079" s="19"/>
      <c r="K1079" s="15"/>
      <c r="L1079" s="21"/>
      <c r="M1079" s="22"/>
      <c r="N1079" s="21"/>
      <c r="O1079" s="21"/>
      <c r="P1079" s="15"/>
    </row>
    <row r="1080" spans="2:16" ht="14.85" customHeight="1" x14ac:dyDescent="0.25">
      <c r="B1080" s="15"/>
      <c r="C1080" s="16"/>
      <c r="D1080" s="15"/>
      <c r="E1080" s="15"/>
      <c r="F1080" s="15"/>
      <c r="G1080" s="15"/>
      <c r="H1080" s="17"/>
      <c r="I1080" s="23"/>
      <c r="J1080" s="19"/>
      <c r="K1080" s="15"/>
      <c r="L1080" s="21"/>
      <c r="M1080" s="22"/>
      <c r="N1080" s="21"/>
      <c r="O1080" s="21"/>
      <c r="P1080" s="17"/>
    </row>
    <row r="1081" spans="2:16" ht="14.85" customHeight="1" x14ac:dyDescent="0.25">
      <c r="B1081" s="15"/>
      <c r="C1081" s="16"/>
      <c r="D1081" s="15"/>
      <c r="E1081" s="15"/>
      <c r="F1081" s="15"/>
      <c r="G1081" s="15"/>
      <c r="H1081" s="17"/>
      <c r="I1081" s="23"/>
      <c r="J1081" s="19"/>
      <c r="K1081" s="15"/>
      <c r="L1081" s="21"/>
      <c r="M1081" s="22"/>
      <c r="N1081" s="21"/>
      <c r="O1081" s="21"/>
      <c r="P1081" s="15"/>
    </row>
    <row r="1082" spans="2:16" ht="14.85" customHeight="1" x14ac:dyDescent="0.25">
      <c r="B1082" s="15"/>
      <c r="C1082" s="16"/>
      <c r="D1082" s="15"/>
      <c r="E1082" s="15"/>
      <c r="F1082" s="15"/>
      <c r="G1082" s="15"/>
      <c r="H1082" s="17"/>
      <c r="I1082" s="23"/>
      <c r="J1082" s="19"/>
      <c r="K1082" s="15"/>
      <c r="L1082" s="21"/>
      <c r="M1082" s="22"/>
      <c r="N1082" s="21"/>
      <c r="O1082" s="21"/>
      <c r="P1082" s="15"/>
    </row>
    <row r="1083" spans="2:16" ht="14.85" customHeight="1" x14ac:dyDescent="0.25">
      <c r="B1083" s="15"/>
      <c r="C1083" s="16"/>
      <c r="D1083" s="15"/>
      <c r="E1083" s="15"/>
      <c r="F1083" s="15"/>
      <c r="G1083" s="15"/>
      <c r="H1083" s="17"/>
      <c r="I1083" s="23"/>
      <c r="J1083" s="19"/>
      <c r="K1083" s="15"/>
      <c r="L1083" s="21"/>
      <c r="M1083" s="22"/>
      <c r="N1083" s="21"/>
      <c r="O1083" s="21"/>
      <c r="P1083" s="15"/>
    </row>
    <row r="1084" spans="2:16" ht="14.85" customHeight="1" x14ac:dyDescent="0.25">
      <c r="B1084" s="15"/>
      <c r="C1084" s="16"/>
      <c r="D1084" s="15"/>
      <c r="E1084" s="15"/>
      <c r="F1084" s="15"/>
      <c r="G1084" s="15"/>
      <c r="H1084" s="17"/>
      <c r="I1084" s="23"/>
      <c r="J1084" s="19"/>
      <c r="K1084" s="15"/>
      <c r="L1084" s="21"/>
      <c r="M1084" s="22"/>
      <c r="N1084" s="21"/>
      <c r="O1084" s="21"/>
      <c r="P1084" s="15"/>
    </row>
    <row r="1085" spans="2:16" ht="14.85" customHeight="1" x14ac:dyDescent="0.25">
      <c r="B1085" s="15"/>
      <c r="C1085" s="16"/>
      <c r="D1085" s="15"/>
      <c r="E1085" s="15"/>
      <c r="F1085" s="15"/>
      <c r="G1085" s="15"/>
      <c r="H1085" s="17"/>
      <c r="I1085" s="23"/>
      <c r="J1085" s="19"/>
      <c r="K1085" s="15"/>
      <c r="L1085" s="21"/>
      <c r="M1085" s="22"/>
      <c r="N1085" s="21"/>
      <c r="O1085" s="21"/>
      <c r="P1085" s="15"/>
    </row>
    <row r="1086" spans="2:16" ht="14.85" customHeight="1" x14ac:dyDescent="0.25">
      <c r="B1086" s="15"/>
      <c r="C1086" s="16"/>
      <c r="D1086" s="15"/>
      <c r="E1086" s="15"/>
      <c r="F1086" s="15"/>
      <c r="G1086" s="15"/>
      <c r="H1086" s="17"/>
      <c r="I1086" s="23"/>
      <c r="J1086" s="19"/>
      <c r="K1086" s="15"/>
      <c r="L1086" s="21"/>
      <c r="M1086" s="22"/>
      <c r="N1086" s="21"/>
      <c r="O1086" s="21"/>
      <c r="P1086" s="15"/>
    </row>
    <row r="1087" spans="2:16" ht="14.85" customHeight="1" x14ac:dyDescent="0.25">
      <c r="B1087" s="15"/>
      <c r="C1087" s="16"/>
      <c r="D1087" s="15"/>
      <c r="E1087" s="15"/>
      <c r="F1087" s="15"/>
      <c r="G1087" s="15"/>
      <c r="H1087" s="17"/>
      <c r="I1087" s="23"/>
      <c r="J1087" s="19"/>
      <c r="K1087" s="15"/>
      <c r="L1087" s="21"/>
      <c r="M1087" s="22"/>
      <c r="N1087" s="21"/>
      <c r="O1087" s="21"/>
      <c r="P1087" s="15"/>
    </row>
    <row r="1088" spans="2:16" ht="14.85" customHeight="1" x14ac:dyDescent="0.25">
      <c r="B1088" s="15"/>
      <c r="C1088" s="16"/>
      <c r="D1088" s="15"/>
      <c r="E1088" s="15"/>
      <c r="F1088" s="15"/>
      <c r="G1088" s="15"/>
      <c r="H1088" s="17"/>
      <c r="I1088" s="23"/>
      <c r="J1088" s="19"/>
      <c r="K1088" s="15"/>
      <c r="L1088" s="21"/>
      <c r="M1088" s="22"/>
      <c r="N1088" s="21"/>
      <c r="O1088" s="21"/>
      <c r="P1088" s="15"/>
    </row>
    <row r="1089" spans="2:16" ht="14.85" customHeight="1" x14ac:dyDescent="0.25">
      <c r="B1089" s="15"/>
      <c r="C1089" s="16"/>
      <c r="D1089" s="15"/>
      <c r="E1089" s="15"/>
      <c r="F1089" s="15"/>
      <c r="G1089" s="15"/>
      <c r="H1089" s="17"/>
      <c r="I1089" s="23"/>
      <c r="J1089" s="19"/>
      <c r="K1089" s="15"/>
      <c r="L1089" s="21"/>
      <c r="M1089" s="22"/>
      <c r="N1089" s="21"/>
      <c r="O1089" s="21"/>
      <c r="P1089" s="15"/>
    </row>
    <row r="1090" spans="2:16" ht="14.85" customHeight="1" x14ac:dyDescent="0.25">
      <c r="B1090" s="15"/>
      <c r="C1090" s="16"/>
      <c r="D1090" s="15"/>
      <c r="E1090" s="15"/>
      <c r="F1090" s="15"/>
      <c r="G1090" s="15"/>
      <c r="H1090" s="17"/>
      <c r="I1090" s="23"/>
      <c r="J1090" s="19"/>
      <c r="K1090" s="15"/>
      <c r="L1090" s="21"/>
      <c r="M1090" s="22"/>
      <c r="N1090" s="21"/>
      <c r="O1090" s="21"/>
      <c r="P1090" s="15"/>
    </row>
    <row r="1091" spans="2:16" ht="14.85" customHeight="1" x14ac:dyDescent="0.25">
      <c r="B1091" s="15"/>
      <c r="C1091" s="16"/>
      <c r="D1091" s="15"/>
      <c r="E1091" s="15"/>
      <c r="F1091" s="15"/>
      <c r="G1091" s="15"/>
      <c r="H1091" s="17"/>
      <c r="I1091" s="23"/>
      <c r="J1091" s="19"/>
      <c r="K1091" s="15"/>
      <c r="L1091" s="21"/>
      <c r="M1091" s="22"/>
      <c r="N1091" s="21"/>
      <c r="O1091" s="21"/>
      <c r="P1091" s="15"/>
    </row>
    <row r="1092" spans="2:16" ht="14.85" customHeight="1" x14ac:dyDescent="0.25">
      <c r="B1092" s="15"/>
      <c r="C1092" s="16"/>
      <c r="D1092" s="15"/>
      <c r="E1092" s="15"/>
      <c r="F1092" s="15"/>
      <c r="G1092" s="15"/>
      <c r="H1092" s="17"/>
      <c r="I1092" s="23"/>
      <c r="J1092" s="19"/>
      <c r="K1092" s="15"/>
      <c r="L1092" s="21"/>
      <c r="M1092" s="22"/>
      <c r="N1092" s="21"/>
      <c r="O1092" s="21"/>
      <c r="P1092" s="15"/>
    </row>
    <row r="1093" spans="2:16" ht="14.85" customHeight="1" x14ac:dyDescent="0.25">
      <c r="B1093" s="15"/>
      <c r="C1093" s="16"/>
      <c r="D1093" s="15"/>
      <c r="E1093" s="15"/>
      <c r="F1093" s="15"/>
      <c r="G1093" s="15"/>
      <c r="H1093" s="17"/>
      <c r="I1093" s="23"/>
      <c r="J1093" s="19"/>
      <c r="K1093" s="15"/>
      <c r="L1093" s="21"/>
      <c r="M1093" s="22"/>
      <c r="N1093" s="21"/>
      <c r="O1093" s="21"/>
      <c r="P1093" s="15"/>
    </row>
    <row r="1094" spans="2:16" ht="14.85" customHeight="1" x14ac:dyDescent="0.25">
      <c r="B1094" s="15"/>
      <c r="C1094" s="16"/>
      <c r="D1094" s="15"/>
      <c r="E1094" s="15"/>
      <c r="F1094" s="15"/>
      <c r="G1094" s="15"/>
      <c r="H1094" s="17"/>
      <c r="I1094" s="23"/>
      <c r="J1094" s="19"/>
      <c r="K1094" s="15"/>
      <c r="L1094" s="21"/>
      <c r="M1094" s="22"/>
      <c r="N1094" s="21"/>
      <c r="O1094" s="21"/>
      <c r="P1094" s="15"/>
    </row>
    <row r="1095" spans="2:16" ht="14.85" customHeight="1" x14ac:dyDescent="0.25">
      <c r="B1095" s="15"/>
      <c r="C1095" s="16"/>
      <c r="D1095" s="15"/>
      <c r="E1095" s="15"/>
      <c r="F1095" s="15"/>
      <c r="G1095" s="15"/>
      <c r="H1095" s="17"/>
      <c r="I1095" s="23"/>
      <c r="J1095" s="19"/>
      <c r="K1095" s="15"/>
      <c r="L1095" s="21"/>
      <c r="M1095" s="22"/>
      <c r="N1095" s="21"/>
      <c r="O1095" s="21"/>
      <c r="P1095" s="15"/>
    </row>
    <row r="1096" spans="2:16" ht="14.85" customHeight="1" x14ac:dyDescent="0.25">
      <c r="B1096" s="15"/>
      <c r="C1096" s="16"/>
      <c r="D1096" s="15"/>
      <c r="E1096" s="15"/>
      <c r="F1096" s="15"/>
      <c r="G1096" s="15"/>
      <c r="H1096" s="17"/>
      <c r="I1096" s="23"/>
      <c r="J1096" s="19"/>
      <c r="K1096" s="15"/>
      <c r="L1096" s="21"/>
      <c r="M1096" s="22"/>
      <c r="N1096" s="21"/>
      <c r="O1096" s="21"/>
      <c r="P1096" s="15"/>
    </row>
    <row r="1097" spans="2:16" ht="14.85" customHeight="1" x14ac:dyDescent="0.25">
      <c r="B1097" s="15"/>
      <c r="C1097" s="16"/>
      <c r="D1097" s="15"/>
      <c r="E1097" s="15"/>
      <c r="F1097" s="15"/>
      <c r="G1097" s="15"/>
      <c r="H1097" s="17"/>
      <c r="I1097" s="23"/>
      <c r="J1097" s="19"/>
      <c r="K1097" s="15"/>
      <c r="L1097" s="21"/>
      <c r="M1097" s="22"/>
      <c r="N1097" s="21"/>
      <c r="O1097" s="21"/>
      <c r="P1097" s="15"/>
    </row>
    <row r="1098" spans="2:16" ht="14.85" customHeight="1" x14ac:dyDescent="0.25">
      <c r="B1098" s="15"/>
      <c r="C1098" s="16"/>
      <c r="D1098" s="15"/>
      <c r="E1098" s="15"/>
      <c r="F1098" s="15"/>
      <c r="G1098" s="15"/>
      <c r="H1098" s="17"/>
      <c r="I1098" s="23"/>
      <c r="J1098" s="19"/>
      <c r="K1098" s="15"/>
      <c r="L1098" s="21"/>
      <c r="M1098" s="22"/>
      <c r="N1098" s="21"/>
      <c r="O1098" s="21"/>
      <c r="P1098" s="15"/>
    </row>
    <row r="1099" spans="2:16" ht="14.85" customHeight="1" x14ac:dyDescent="0.25">
      <c r="B1099" s="15"/>
      <c r="C1099" s="16"/>
      <c r="D1099" s="15"/>
      <c r="E1099" s="15"/>
      <c r="F1099" s="15"/>
      <c r="G1099" s="15"/>
      <c r="H1099" s="17"/>
      <c r="I1099" s="23"/>
      <c r="J1099" s="19"/>
      <c r="K1099" s="15"/>
      <c r="L1099" s="21"/>
      <c r="M1099" s="22"/>
      <c r="N1099" s="21"/>
      <c r="O1099" s="21"/>
      <c r="P1099" s="15"/>
    </row>
    <row r="1100" spans="2:16" ht="14.85" customHeight="1" x14ac:dyDescent="0.25">
      <c r="B1100" s="15"/>
      <c r="C1100" s="16"/>
      <c r="D1100" s="15"/>
      <c r="E1100" s="15"/>
      <c r="F1100" s="15"/>
      <c r="G1100" s="15"/>
      <c r="H1100" s="17"/>
      <c r="I1100" s="23"/>
      <c r="J1100" s="19"/>
      <c r="K1100" s="15"/>
      <c r="L1100" s="21"/>
      <c r="M1100" s="22"/>
      <c r="N1100" s="21"/>
      <c r="O1100" s="21"/>
      <c r="P1100" s="15"/>
    </row>
    <row r="1101" spans="2:16" ht="14.85" customHeight="1" x14ac:dyDescent="0.25">
      <c r="B1101" s="15"/>
      <c r="C1101" s="16"/>
      <c r="D1101" s="15"/>
      <c r="E1101" s="15"/>
      <c r="F1101" s="15"/>
      <c r="G1101" s="15"/>
      <c r="H1101" s="17"/>
      <c r="I1101" s="23"/>
      <c r="J1101" s="19"/>
      <c r="K1101" s="15"/>
      <c r="L1101" s="21"/>
      <c r="M1101" s="22"/>
      <c r="N1101" s="21"/>
      <c r="O1101" s="21"/>
      <c r="P1101" s="15"/>
    </row>
    <row r="1102" spans="2:16" ht="14.85" customHeight="1" x14ac:dyDescent="0.25">
      <c r="B1102" s="15"/>
      <c r="C1102" s="16"/>
      <c r="D1102" s="15"/>
      <c r="E1102" s="15"/>
      <c r="F1102" s="15"/>
      <c r="G1102" s="15"/>
      <c r="H1102" s="17"/>
      <c r="I1102" s="23"/>
      <c r="J1102" s="19"/>
      <c r="K1102" s="15"/>
      <c r="L1102" s="21"/>
      <c r="M1102" s="22"/>
      <c r="N1102" s="21"/>
      <c r="O1102" s="21"/>
      <c r="P1102" s="15"/>
    </row>
    <row r="1103" spans="2:16" ht="14.85" customHeight="1" x14ac:dyDescent="0.25">
      <c r="B1103" s="15"/>
      <c r="C1103" s="16"/>
      <c r="D1103" s="15"/>
      <c r="E1103" s="15"/>
      <c r="F1103" s="15"/>
      <c r="G1103" s="15"/>
      <c r="H1103" s="17"/>
      <c r="I1103" s="23"/>
      <c r="J1103" s="19"/>
      <c r="K1103" s="15"/>
      <c r="L1103" s="21"/>
      <c r="M1103" s="22"/>
      <c r="N1103" s="21"/>
      <c r="O1103" s="21"/>
      <c r="P1103" s="15"/>
    </row>
    <row r="1104" spans="2:16" ht="14.85" customHeight="1" x14ac:dyDescent="0.25">
      <c r="B1104" s="15"/>
      <c r="C1104" s="16"/>
      <c r="D1104" s="15"/>
      <c r="E1104" s="15"/>
      <c r="F1104" s="15"/>
      <c r="G1104" s="15"/>
      <c r="H1104" s="17"/>
      <c r="I1104" s="23"/>
      <c r="J1104" s="19"/>
      <c r="K1104" s="15"/>
      <c r="L1104" s="21"/>
      <c r="M1104" s="22"/>
      <c r="N1104" s="21"/>
      <c r="O1104" s="21"/>
      <c r="P1104" s="15"/>
    </row>
    <row r="1105" spans="2:16" ht="14.85" customHeight="1" x14ac:dyDescent="0.25">
      <c r="B1105" s="15"/>
      <c r="C1105" s="16"/>
      <c r="D1105" s="15"/>
      <c r="E1105" s="15"/>
      <c r="F1105" s="15"/>
      <c r="G1105" s="15"/>
      <c r="H1105" s="17"/>
      <c r="I1105" s="23"/>
      <c r="J1105" s="19"/>
      <c r="K1105" s="15"/>
      <c r="L1105" s="21"/>
      <c r="M1105" s="22"/>
      <c r="N1105" s="21"/>
      <c r="O1105" s="21"/>
      <c r="P1105" s="15"/>
    </row>
    <row r="1106" spans="2:16" ht="14.85" customHeight="1" x14ac:dyDescent="0.25">
      <c r="B1106" s="15"/>
      <c r="C1106" s="16"/>
      <c r="D1106" s="15"/>
      <c r="E1106" s="15"/>
      <c r="F1106" s="15"/>
      <c r="G1106" s="15"/>
      <c r="H1106" s="17"/>
      <c r="I1106" s="23"/>
      <c r="J1106" s="19"/>
      <c r="K1106" s="15"/>
      <c r="L1106" s="21"/>
      <c r="M1106" s="22"/>
      <c r="N1106" s="21"/>
      <c r="O1106" s="21"/>
      <c r="P1106" s="15"/>
    </row>
    <row r="1107" spans="2:16" ht="14.85" customHeight="1" x14ac:dyDescent="0.25">
      <c r="B1107" s="15"/>
      <c r="C1107" s="16"/>
      <c r="D1107" s="15"/>
      <c r="E1107" s="15"/>
      <c r="F1107" s="15"/>
      <c r="G1107" s="15"/>
      <c r="H1107" s="17"/>
      <c r="I1107" s="23"/>
      <c r="J1107" s="19"/>
      <c r="K1107" s="15"/>
      <c r="L1107" s="21"/>
      <c r="M1107" s="22"/>
      <c r="N1107" s="21"/>
      <c r="O1107" s="21"/>
      <c r="P1107" s="15"/>
    </row>
    <row r="1108" spans="2:16" ht="14.85" customHeight="1" x14ac:dyDescent="0.25">
      <c r="B1108" s="15"/>
      <c r="C1108" s="16"/>
      <c r="D1108" s="15"/>
      <c r="E1108" s="15"/>
      <c r="F1108" s="15"/>
      <c r="G1108" s="15"/>
      <c r="H1108" s="17"/>
      <c r="I1108" s="23"/>
      <c r="J1108" s="19"/>
      <c r="K1108" s="15"/>
      <c r="L1108" s="21"/>
      <c r="M1108" s="22"/>
      <c r="N1108" s="21"/>
      <c r="O1108" s="21"/>
      <c r="P1108" s="15"/>
    </row>
    <row r="1109" spans="2:16" ht="14.85" customHeight="1" x14ac:dyDescent="0.25">
      <c r="B1109" s="15"/>
      <c r="C1109" s="16"/>
      <c r="D1109" s="15"/>
      <c r="E1109" s="15"/>
      <c r="F1109" s="15"/>
      <c r="G1109" s="15"/>
      <c r="H1109" s="17"/>
      <c r="I1109" s="23"/>
      <c r="J1109" s="19"/>
      <c r="K1109" s="15"/>
      <c r="L1109" s="21"/>
      <c r="M1109" s="22"/>
      <c r="N1109" s="21"/>
      <c r="O1109" s="21"/>
      <c r="P1109" s="15"/>
    </row>
    <row r="1110" spans="2:16" ht="14.85" customHeight="1" x14ac:dyDescent="0.25">
      <c r="B1110" s="15"/>
      <c r="C1110" s="16"/>
      <c r="D1110" s="15"/>
      <c r="E1110" s="15"/>
      <c r="F1110" s="15"/>
      <c r="G1110" s="15"/>
      <c r="H1110" s="17"/>
      <c r="I1110" s="23"/>
      <c r="J1110" s="19"/>
      <c r="K1110" s="15"/>
      <c r="L1110" s="21"/>
      <c r="M1110" s="22"/>
      <c r="N1110" s="21"/>
      <c r="O1110" s="21"/>
      <c r="P1110" s="15"/>
    </row>
    <row r="1111" spans="2:16" ht="14.85" customHeight="1" x14ac:dyDescent="0.25">
      <c r="B1111" s="15"/>
      <c r="C1111" s="16"/>
      <c r="D1111" s="15"/>
      <c r="E1111" s="15"/>
      <c r="F1111" s="15"/>
      <c r="G1111" s="15"/>
      <c r="H1111" s="17"/>
      <c r="I1111" s="23"/>
      <c r="J1111" s="19"/>
      <c r="K1111" s="15"/>
      <c r="L1111" s="21"/>
      <c r="M1111" s="22"/>
      <c r="N1111" s="21"/>
      <c r="O1111" s="21"/>
      <c r="P1111" s="15"/>
    </row>
    <row r="1112" spans="2:16" ht="14.85" customHeight="1" x14ac:dyDescent="0.25">
      <c r="B1112" s="15"/>
      <c r="C1112" s="16"/>
      <c r="D1112" s="15"/>
      <c r="E1112" s="15"/>
      <c r="F1112" s="15"/>
      <c r="G1112" s="15"/>
      <c r="H1112" s="17"/>
      <c r="I1112" s="23"/>
      <c r="J1112" s="19"/>
      <c r="K1112" s="15"/>
      <c r="L1112" s="21"/>
      <c r="M1112" s="22"/>
      <c r="N1112" s="21"/>
      <c r="O1112" s="21"/>
      <c r="P1112" s="15"/>
    </row>
    <row r="1113" spans="2:16" ht="14.85" customHeight="1" x14ac:dyDescent="0.25">
      <c r="B1113" s="15"/>
      <c r="C1113" s="16"/>
      <c r="D1113" s="15"/>
      <c r="E1113" s="15"/>
      <c r="F1113" s="15"/>
      <c r="G1113" s="15"/>
      <c r="H1113" s="17"/>
      <c r="I1113" s="23"/>
      <c r="J1113" s="19"/>
      <c r="K1113" s="15"/>
      <c r="L1113" s="21"/>
      <c r="M1113" s="22"/>
      <c r="N1113" s="21"/>
      <c r="O1113" s="21"/>
      <c r="P1113" s="15"/>
    </row>
    <row r="1114" spans="2:16" ht="14.85" customHeight="1" x14ac:dyDescent="0.25">
      <c r="B1114" s="15"/>
      <c r="C1114" s="16"/>
      <c r="D1114" s="15"/>
      <c r="E1114" s="15"/>
      <c r="F1114" s="15"/>
      <c r="G1114" s="15"/>
      <c r="H1114" s="17"/>
      <c r="I1114" s="23"/>
      <c r="J1114" s="19"/>
      <c r="K1114" s="15"/>
      <c r="L1114" s="21"/>
      <c r="M1114" s="22"/>
      <c r="N1114" s="21"/>
      <c r="O1114" s="21"/>
      <c r="P1114" s="15"/>
    </row>
    <row r="1115" spans="2:16" ht="14.85" customHeight="1" x14ac:dyDescent="0.25">
      <c r="B1115" s="15"/>
      <c r="C1115" s="16"/>
      <c r="D1115" s="15"/>
      <c r="E1115" s="15"/>
      <c r="F1115" s="15"/>
      <c r="G1115" s="15"/>
      <c r="H1115" s="17"/>
      <c r="I1115" s="23"/>
      <c r="J1115" s="19"/>
      <c r="K1115" s="15"/>
      <c r="L1115" s="21"/>
      <c r="M1115" s="22"/>
      <c r="N1115" s="21"/>
      <c r="O1115" s="21"/>
      <c r="P1115" s="15"/>
    </row>
    <row r="1116" spans="2:16" ht="14.85" customHeight="1" x14ac:dyDescent="0.25">
      <c r="B1116" s="15"/>
      <c r="C1116" s="16"/>
      <c r="D1116" s="15"/>
      <c r="E1116" s="15"/>
      <c r="F1116" s="15"/>
      <c r="G1116" s="15"/>
      <c r="H1116" s="17"/>
      <c r="I1116" s="23"/>
      <c r="J1116" s="19"/>
      <c r="K1116" s="15"/>
      <c r="L1116" s="21"/>
      <c r="M1116" s="22"/>
      <c r="N1116" s="21"/>
      <c r="O1116" s="21"/>
      <c r="P1116" s="15"/>
    </row>
    <row r="1117" spans="2:16" ht="14.85" customHeight="1" x14ac:dyDescent="0.25">
      <c r="B1117" s="15"/>
      <c r="C1117" s="16"/>
      <c r="D1117" s="15"/>
      <c r="E1117" s="15"/>
      <c r="F1117" s="15"/>
      <c r="G1117" s="15"/>
      <c r="H1117" s="17"/>
      <c r="I1117" s="23"/>
      <c r="J1117" s="19"/>
      <c r="K1117" s="15"/>
      <c r="L1117" s="21"/>
      <c r="M1117" s="22"/>
      <c r="N1117" s="21"/>
      <c r="O1117" s="21"/>
      <c r="P1117" s="15"/>
    </row>
    <row r="1118" spans="2:16" ht="14.85" customHeight="1" x14ac:dyDescent="0.25">
      <c r="B1118" s="15"/>
      <c r="C1118" s="16"/>
      <c r="D1118" s="15"/>
      <c r="E1118" s="15"/>
      <c r="F1118" s="15"/>
      <c r="G1118" s="15"/>
      <c r="H1118" s="17"/>
      <c r="I1118" s="23"/>
      <c r="J1118" s="19"/>
      <c r="K1118" s="15"/>
      <c r="L1118" s="21"/>
      <c r="M1118" s="22"/>
      <c r="N1118" s="21"/>
      <c r="O1118" s="21"/>
      <c r="P1118" s="17"/>
    </row>
    <row r="1119" spans="2:16" ht="14.85" customHeight="1" x14ac:dyDescent="0.25">
      <c r="B1119" s="15"/>
      <c r="C1119" s="16"/>
      <c r="D1119" s="15"/>
      <c r="E1119" s="15"/>
      <c r="F1119" s="15"/>
      <c r="G1119" s="15"/>
      <c r="H1119" s="17"/>
      <c r="I1119" s="23"/>
      <c r="J1119" s="19"/>
      <c r="K1119" s="15"/>
      <c r="L1119" s="21"/>
      <c r="M1119" s="22"/>
      <c r="N1119" s="21"/>
      <c r="O1119" s="21"/>
      <c r="P1119" s="15"/>
    </row>
    <row r="1120" spans="2:16" ht="14.85" customHeight="1" x14ac:dyDescent="0.25">
      <c r="B1120" s="15"/>
      <c r="C1120" s="16"/>
      <c r="D1120" s="15"/>
      <c r="E1120" s="15"/>
      <c r="F1120" s="15"/>
      <c r="G1120" s="15"/>
      <c r="H1120" s="17"/>
      <c r="I1120" s="23"/>
      <c r="J1120" s="19"/>
      <c r="K1120" s="15"/>
      <c r="L1120" s="21"/>
      <c r="M1120" s="22"/>
      <c r="N1120" s="21"/>
      <c r="O1120" s="21"/>
      <c r="P1120" s="15"/>
    </row>
    <row r="1121" spans="2:16" ht="14.85" customHeight="1" x14ac:dyDescent="0.25">
      <c r="B1121" s="15"/>
      <c r="C1121" s="16"/>
      <c r="D1121" s="15"/>
      <c r="E1121" s="15"/>
      <c r="F1121" s="15"/>
      <c r="G1121" s="15"/>
      <c r="H1121" s="17"/>
      <c r="I1121" s="23"/>
      <c r="J1121" s="19"/>
      <c r="K1121" s="15"/>
      <c r="L1121" s="21"/>
      <c r="M1121" s="22"/>
      <c r="N1121" s="21"/>
      <c r="O1121" s="21"/>
      <c r="P1121" s="15"/>
    </row>
    <row r="1122" spans="2:16" ht="14.85" customHeight="1" x14ac:dyDescent="0.25">
      <c r="B1122" s="15"/>
      <c r="C1122" s="16"/>
      <c r="D1122" s="15"/>
      <c r="E1122" s="15"/>
      <c r="F1122" s="15"/>
      <c r="G1122" s="15"/>
      <c r="H1122" s="17"/>
      <c r="I1122" s="23"/>
      <c r="J1122" s="19"/>
      <c r="K1122" s="15"/>
      <c r="L1122" s="21"/>
      <c r="M1122" s="22"/>
      <c r="N1122" s="21"/>
      <c r="O1122" s="21"/>
      <c r="P1122" s="15"/>
    </row>
    <row r="1123" spans="2:16" ht="14.85" customHeight="1" x14ac:dyDescent="0.25">
      <c r="B1123" s="15"/>
      <c r="C1123" s="16"/>
      <c r="D1123" s="15"/>
      <c r="E1123" s="15"/>
      <c r="F1123" s="15"/>
      <c r="G1123" s="15"/>
      <c r="H1123" s="17"/>
      <c r="I1123" s="23"/>
      <c r="J1123" s="19"/>
      <c r="K1123" s="15"/>
      <c r="L1123" s="21"/>
      <c r="M1123" s="22"/>
      <c r="N1123" s="21"/>
      <c r="O1123" s="21"/>
      <c r="P1123" s="15"/>
    </row>
    <row r="1124" spans="2:16" ht="14.85" customHeight="1" x14ac:dyDescent="0.25">
      <c r="B1124" s="15"/>
      <c r="C1124" s="16"/>
      <c r="D1124" s="15"/>
      <c r="E1124" s="15"/>
      <c r="F1124" s="15"/>
      <c r="G1124" s="15"/>
      <c r="H1124" s="17"/>
      <c r="I1124" s="23"/>
      <c r="J1124" s="19"/>
      <c r="K1124" s="15"/>
      <c r="L1124" s="21"/>
      <c r="M1124" s="22"/>
      <c r="N1124" s="21"/>
      <c r="O1124" s="21"/>
      <c r="P1124" s="15"/>
    </row>
    <row r="1125" spans="2:16" ht="14.85" customHeight="1" x14ac:dyDescent="0.25">
      <c r="B1125" s="15"/>
      <c r="C1125" s="16"/>
      <c r="D1125" s="15"/>
      <c r="E1125" s="15"/>
      <c r="F1125" s="15"/>
      <c r="G1125" s="15"/>
      <c r="H1125" s="17"/>
      <c r="I1125" s="23"/>
      <c r="J1125" s="19"/>
      <c r="K1125" s="15"/>
      <c r="L1125" s="21"/>
      <c r="M1125" s="22"/>
      <c r="N1125" s="21"/>
      <c r="O1125" s="21"/>
      <c r="P1125" s="15"/>
    </row>
    <row r="1126" spans="2:16" ht="14.85" customHeight="1" x14ac:dyDescent="0.25">
      <c r="B1126" s="15"/>
      <c r="C1126" s="16"/>
      <c r="D1126" s="15"/>
      <c r="E1126" s="15"/>
      <c r="F1126" s="15"/>
      <c r="G1126" s="15"/>
      <c r="H1126" s="17"/>
      <c r="I1126" s="23"/>
      <c r="J1126" s="19"/>
      <c r="K1126" s="15"/>
      <c r="L1126" s="21"/>
      <c r="M1126" s="22"/>
      <c r="N1126" s="21"/>
      <c r="O1126" s="21"/>
      <c r="P1126" s="15"/>
    </row>
    <row r="1127" spans="2:16" ht="14.85" customHeight="1" x14ac:dyDescent="0.25">
      <c r="B1127" s="15"/>
      <c r="C1127" s="16"/>
      <c r="D1127" s="15"/>
      <c r="E1127" s="15"/>
      <c r="F1127" s="15"/>
      <c r="G1127" s="15"/>
      <c r="H1127" s="17"/>
      <c r="I1127" s="23"/>
      <c r="J1127" s="19"/>
      <c r="K1127" s="15"/>
      <c r="L1127" s="21"/>
      <c r="M1127" s="22"/>
      <c r="N1127" s="21"/>
      <c r="O1127" s="21"/>
      <c r="P1127" s="15"/>
    </row>
    <row r="1128" spans="2:16" ht="14.85" customHeight="1" x14ac:dyDescent="0.25">
      <c r="B1128" s="15"/>
      <c r="C1128" s="16"/>
      <c r="D1128" s="15"/>
      <c r="E1128" s="15"/>
      <c r="F1128" s="15"/>
      <c r="G1128" s="15"/>
      <c r="H1128" s="17"/>
      <c r="I1128" s="23"/>
      <c r="J1128" s="19"/>
      <c r="K1128" s="15"/>
      <c r="L1128" s="21"/>
      <c r="M1128" s="22"/>
      <c r="N1128" s="21"/>
      <c r="O1128" s="21"/>
      <c r="P1128" s="15"/>
    </row>
    <row r="1129" spans="2:16" ht="14.85" customHeight="1" x14ac:dyDescent="0.25">
      <c r="B1129" s="15"/>
      <c r="C1129" s="16"/>
      <c r="D1129" s="15"/>
      <c r="E1129" s="15"/>
      <c r="F1129" s="15"/>
      <c r="G1129" s="15"/>
      <c r="H1129" s="17"/>
      <c r="I1129" s="23"/>
      <c r="J1129" s="19"/>
      <c r="K1129" s="15"/>
      <c r="L1129" s="21"/>
      <c r="M1129" s="22"/>
      <c r="N1129" s="21"/>
      <c r="O1129" s="21"/>
      <c r="P1129" s="15"/>
    </row>
    <row r="1130" spans="2:16" ht="14.85" customHeight="1" x14ac:dyDescent="0.25">
      <c r="B1130" s="15"/>
      <c r="C1130" s="16"/>
      <c r="D1130" s="15"/>
      <c r="E1130" s="15"/>
      <c r="F1130" s="15"/>
      <c r="G1130" s="15"/>
      <c r="H1130" s="17"/>
      <c r="I1130" s="23"/>
      <c r="J1130" s="19"/>
      <c r="K1130" s="15"/>
      <c r="L1130" s="21"/>
      <c r="M1130" s="22"/>
      <c r="N1130" s="21"/>
      <c r="O1130" s="21"/>
      <c r="P1130" s="15"/>
    </row>
    <row r="1131" spans="2:16" ht="14.85" customHeight="1" x14ac:dyDescent="0.25">
      <c r="B1131" s="15"/>
      <c r="C1131" s="16"/>
      <c r="D1131" s="15"/>
      <c r="E1131" s="15"/>
      <c r="F1131" s="15"/>
      <c r="G1131" s="15"/>
      <c r="H1131" s="17"/>
      <c r="I1131" s="23"/>
      <c r="J1131" s="19"/>
      <c r="K1131" s="15"/>
      <c r="L1131" s="21"/>
      <c r="M1131" s="22"/>
      <c r="N1131" s="21"/>
      <c r="O1131" s="21"/>
      <c r="P1131" s="15"/>
    </row>
    <row r="1132" spans="2:16" ht="14.85" customHeight="1" x14ac:dyDescent="0.25">
      <c r="B1132" s="15"/>
      <c r="C1132" s="16"/>
      <c r="D1132" s="15"/>
      <c r="E1132" s="15"/>
      <c r="F1132" s="15"/>
      <c r="G1132" s="15"/>
      <c r="H1132" s="17"/>
      <c r="I1132" s="23"/>
      <c r="J1132" s="19"/>
      <c r="K1132" s="15"/>
      <c r="L1132" s="21"/>
      <c r="M1132" s="22"/>
      <c r="N1132" s="21"/>
      <c r="O1132" s="21"/>
      <c r="P1132" s="15"/>
    </row>
    <row r="1133" spans="2:16" ht="14.85" customHeight="1" x14ac:dyDescent="0.25">
      <c r="B1133" s="15"/>
      <c r="C1133" s="16"/>
      <c r="D1133" s="15"/>
      <c r="E1133" s="15"/>
      <c r="F1133" s="15"/>
      <c r="G1133" s="15"/>
      <c r="H1133" s="17"/>
      <c r="I1133" s="23"/>
      <c r="J1133" s="19"/>
      <c r="K1133" s="15"/>
      <c r="L1133" s="21"/>
      <c r="M1133" s="22"/>
      <c r="N1133" s="21"/>
      <c r="O1133" s="21"/>
      <c r="P1133" s="15"/>
    </row>
    <row r="1134" spans="2:16" ht="14.85" customHeight="1" x14ac:dyDescent="0.25">
      <c r="B1134" s="15"/>
      <c r="C1134" s="16"/>
      <c r="D1134" s="15"/>
      <c r="E1134" s="15"/>
      <c r="F1134" s="15"/>
      <c r="G1134" s="15"/>
      <c r="H1134" s="17"/>
      <c r="I1134" s="23"/>
      <c r="J1134" s="19"/>
      <c r="K1134" s="15"/>
      <c r="L1134" s="21"/>
      <c r="M1134" s="22"/>
      <c r="N1134" s="21"/>
      <c r="O1134" s="21"/>
      <c r="P1134" s="15"/>
    </row>
    <row r="1135" spans="2:16" ht="14.85" customHeight="1" x14ac:dyDescent="0.25">
      <c r="B1135" s="15"/>
      <c r="C1135" s="16"/>
      <c r="D1135" s="15"/>
      <c r="E1135" s="15"/>
      <c r="F1135" s="15"/>
      <c r="G1135" s="15"/>
      <c r="H1135" s="17"/>
      <c r="I1135" s="23"/>
      <c r="J1135" s="19"/>
      <c r="K1135" s="15"/>
      <c r="L1135" s="21"/>
      <c r="M1135" s="22"/>
      <c r="N1135" s="21"/>
      <c r="O1135" s="21"/>
      <c r="P1135" s="15"/>
    </row>
    <row r="1136" spans="2:16" ht="14.85" customHeight="1" x14ac:dyDescent="0.25">
      <c r="B1136" s="15"/>
      <c r="C1136" s="16"/>
      <c r="D1136" s="15"/>
      <c r="E1136" s="15"/>
      <c r="F1136" s="15"/>
      <c r="G1136" s="15"/>
      <c r="H1136" s="17"/>
      <c r="I1136" s="23"/>
      <c r="J1136" s="19"/>
      <c r="K1136" s="15"/>
      <c r="L1136" s="21"/>
      <c r="M1136" s="22"/>
      <c r="N1136" s="21"/>
      <c r="O1136" s="21"/>
      <c r="P1136" s="15"/>
    </row>
    <row r="1137" spans="2:16" ht="14.85" customHeight="1" x14ac:dyDescent="0.25">
      <c r="B1137" s="15"/>
      <c r="C1137" s="16"/>
      <c r="D1137" s="15"/>
      <c r="E1137" s="15"/>
      <c r="F1137" s="15"/>
      <c r="G1137" s="15"/>
      <c r="H1137" s="17"/>
      <c r="I1137" s="23"/>
      <c r="J1137" s="19"/>
      <c r="K1137" s="15"/>
      <c r="L1137" s="21"/>
      <c r="M1137" s="22"/>
      <c r="N1137" s="21"/>
      <c r="O1137" s="21"/>
      <c r="P1137" s="15"/>
    </row>
    <row r="1138" spans="2:16" ht="14.85" customHeight="1" x14ac:dyDescent="0.25">
      <c r="B1138" s="15"/>
      <c r="C1138" s="16"/>
      <c r="D1138" s="15"/>
      <c r="E1138" s="15"/>
      <c r="F1138" s="15"/>
      <c r="G1138" s="15"/>
      <c r="H1138" s="17"/>
      <c r="I1138" s="23"/>
      <c r="J1138" s="19"/>
      <c r="K1138" s="15"/>
      <c r="L1138" s="21"/>
      <c r="M1138" s="22"/>
      <c r="N1138" s="21"/>
      <c r="O1138" s="21"/>
      <c r="P1138" s="15"/>
    </row>
    <row r="1139" spans="2:16" ht="14.85" customHeight="1" x14ac:dyDescent="0.25">
      <c r="B1139" s="15"/>
      <c r="C1139" s="16"/>
      <c r="D1139" s="15"/>
      <c r="E1139" s="15"/>
      <c r="F1139" s="15"/>
      <c r="G1139" s="15"/>
      <c r="H1139" s="17"/>
      <c r="I1139" s="23"/>
      <c r="J1139" s="19"/>
      <c r="K1139" s="15"/>
      <c r="L1139" s="21"/>
      <c r="M1139" s="22"/>
      <c r="N1139" s="21"/>
      <c r="O1139" s="21"/>
      <c r="P1139" s="15"/>
    </row>
    <row r="1140" spans="2:16" ht="14.85" customHeight="1" x14ac:dyDescent="0.25">
      <c r="B1140" s="15"/>
      <c r="C1140" s="16"/>
      <c r="D1140" s="15"/>
      <c r="E1140" s="15"/>
      <c r="F1140" s="15"/>
      <c r="G1140" s="15"/>
      <c r="H1140" s="17"/>
      <c r="I1140" s="23"/>
      <c r="J1140" s="19"/>
      <c r="K1140" s="15"/>
      <c r="L1140" s="21"/>
      <c r="M1140" s="22"/>
      <c r="N1140" s="21"/>
      <c r="O1140" s="21"/>
      <c r="P1140" s="15"/>
    </row>
    <row r="1141" spans="2:16" ht="14.85" customHeight="1" x14ac:dyDescent="0.25">
      <c r="B1141" s="15"/>
      <c r="C1141" s="16"/>
      <c r="D1141" s="15"/>
      <c r="E1141" s="15"/>
      <c r="F1141" s="15"/>
      <c r="G1141" s="15"/>
      <c r="H1141" s="17"/>
      <c r="I1141" s="23"/>
      <c r="J1141" s="19"/>
      <c r="K1141" s="15"/>
      <c r="L1141" s="21"/>
      <c r="M1141" s="22"/>
      <c r="N1141" s="21"/>
      <c r="O1141" s="21"/>
      <c r="P1141" s="15"/>
    </row>
    <row r="1142" spans="2:16" ht="14.85" customHeight="1" x14ac:dyDescent="0.25">
      <c r="B1142" s="15"/>
      <c r="C1142" s="16"/>
      <c r="D1142" s="15"/>
      <c r="E1142" s="15"/>
      <c r="F1142" s="15"/>
      <c r="G1142" s="15"/>
      <c r="H1142" s="17"/>
      <c r="I1142" s="23"/>
      <c r="J1142" s="19"/>
      <c r="K1142" s="15"/>
      <c r="L1142" s="21"/>
      <c r="M1142" s="22"/>
      <c r="N1142" s="21"/>
      <c r="O1142" s="21"/>
      <c r="P1142" s="15"/>
    </row>
    <row r="1143" spans="2:16" ht="14.85" customHeight="1" x14ac:dyDescent="0.25">
      <c r="B1143" s="15"/>
      <c r="C1143" s="16"/>
      <c r="D1143" s="15"/>
      <c r="E1143" s="15"/>
      <c r="F1143" s="15"/>
      <c r="G1143" s="15"/>
      <c r="H1143" s="17"/>
      <c r="I1143" s="23"/>
      <c r="J1143" s="19"/>
      <c r="K1143" s="15"/>
      <c r="L1143" s="21"/>
      <c r="M1143" s="22"/>
      <c r="N1143" s="21"/>
      <c r="O1143" s="21"/>
      <c r="P1143" s="15"/>
    </row>
    <row r="1144" spans="2:16" ht="14.85" customHeight="1" x14ac:dyDescent="0.25">
      <c r="B1144" s="15"/>
      <c r="C1144" s="16"/>
      <c r="D1144" s="15"/>
      <c r="E1144" s="15"/>
      <c r="F1144" s="15"/>
      <c r="G1144" s="15"/>
      <c r="H1144" s="17"/>
      <c r="I1144" s="23"/>
      <c r="J1144" s="19"/>
      <c r="K1144" s="15"/>
      <c r="L1144" s="21"/>
      <c r="M1144" s="22"/>
      <c r="N1144" s="21"/>
      <c r="O1144" s="21"/>
      <c r="P1144" s="15"/>
    </row>
    <row r="1145" spans="2:16" ht="14.85" customHeight="1" x14ac:dyDescent="0.25">
      <c r="B1145" s="15"/>
      <c r="C1145" s="16"/>
      <c r="D1145" s="15"/>
      <c r="E1145" s="15"/>
      <c r="F1145" s="15"/>
      <c r="G1145" s="15"/>
      <c r="H1145" s="17"/>
      <c r="I1145" s="23"/>
      <c r="J1145" s="19"/>
      <c r="K1145" s="15"/>
      <c r="L1145" s="21"/>
      <c r="M1145" s="22"/>
      <c r="N1145" s="21"/>
      <c r="O1145" s="21"/>
      <c r="P1145" s="15"/>
    </row>
    <row r="1146" spans="2:16" ht="14.85" customHeight="1" x14ac:dyDescent="0.25">
      <c r="B1146" s="15"/>
      <c r="C1146" s="16"/>
      <c r="D1146" s="15"/>
      <c r="E1146" s="15"/>
      <c r="F1146" s="15"/>
      <c r="G1146" s="15"/>
      <c r="H1146" s="17"/>
      <c r="I1146" s="23"/>
      <c r="J1146" s="19"/>
      <c r="K1146" s="15"/>
      <c r="L1146" s="21"/>
      <c r="M1146" s="22"/>
      <c r="N1146" s="21"/>
      <c r="O1146" s="21"/>
      <c r="P1146" s="15"/>
    </row>
    <row r="1147" spans="2:16" ht="14.85" customHeight="1" x14ac:dyDescent="0.25">
      <c r="B1147" s="15"/>
      <c r="C1147" s="16"/>
      <c r="D1147" s="15"/>
      <c r="E1147" s="15"/>
      <c r="F1147" s="15"/>
      <c r="G1147" s="15"/>
      <c r="H1147" s="17"/>
      <c r="I1147" s="23"/>
      <c r="J1147" s="19"/>
      <c r="K1147" s="15"/>
      <c r="L1147" s="21"/>
      <c r="M1147" s="22"/>
      <c r="N1147" s="21"/>
      <c r="O1147" s="21"/>
      <c r="P1147" s="15"/>
    </row>
    <row r="1148" spans="2:16" ht="14.85" customHeight="1" x14ac:dyDescent="0.25">
      <c r="B1148" s="15"/>
      <c r="C1148" s="16"/>
      <c r="D1148" s="15"/>
      <c r="E1148" s="15"/>
      <c r="F1148" s="15"/>
      <c r="G1148" s="15"/>
      <c r="H1148" s="17"/>
      <c r="I1148" s="23"/>
      <c r="J1148" s="19"/>
      <c r="K1148" s="15"/>
      <c r="L1148" s="21"/>
      <c r="M1148" s="22"/>
      <c r="N1148" s="21"/>
      <c r="O1148" s="21"/>
      <c r="P1148" s="15"/>
    </row>
    <row r="1149" spans="2:16" ht="14.85" customHeight="1" x14ac:dyDescent="0.25">
      <c r="B1149" s="15"/>
      <c r="C1149" s="16"/>
      <c r="D1149" s="15"/>
      <c r="E1149" s="15"/>
      <c r="F1149" s="15"/>
      <c r="G1149" s="15"/>
      <c r="H1149" s="17"/>
      <c r="I1149" s="23"/>
      <c r="J1149" s="19"/>
      <c r="K1149" s="15"/>
      <c r="L1149" s="21"/>
      <c r="M1149" s="22"/>
      <c r="N1149" s="21"/>
      <c r="O1149" s="21"/>
      <c r="P1149" s="15"/>
    </row>
    <row r="1150" spans="2:16" ht="14.85" customHeight="1" x14ac:dyDescent="0.25">
      <c r="B1150" s="15"/>
      <c r="C1150" s="16"/>
      <c r="D1150" s="15"/>
      <c r="E1150" s="15"/>
      <c r="F1150" s="15"/>
      <c r="G1150" s="15"/>
      <c r="H1150" s="17"/>
      <c r="I1150" s="23"/>
      <c r="J1150" s="19"/>
      <c r="K1150" s="15"/>
      <c r="L1150" s="21"/>
      <c r="M1150" s="22"/>
      <c r="N1150" s="21"/>
      <c r="O1150" s="21"/>
      <c r="P1150" s="15"/>
    </row>
    <row r="1151" spans="2:16" ht="14.85" customHeight="1" x14ac:dyDescent="0.25">
      <c r="B1151" s="15"/>
      <c r="C1151" s="16"/>
      <c r="D1151" s="15"/>
      <c r="E1151" s="15"/>
      <c r="F1151" s="15"/>
      <c r="G1151" s="15"/>
      <c r="H1151" s="17"/>
      <c r="I1151" s="23"/>
      <c r="J1151" s="19"/>
      <c r="K1151" s="15"/>
      <c r="L1151" s="21"/>
      <c r="M1151" s="22"/>
      <c r="N1151" s="21"/>
      <c r="O1151" s="21"/>
      <c r="P1151" s="15"/>
    </row>
    <row r="1152" spans="2:16" ht="14.85" customHeight="1" x14ac:dyDescent="0.25">
      <c r="B1152" s="15"/>
      <c r="C1152" s="16"/>
      <c r="D1152" s="15"/>
      <c r="E1152" s="15"/>
      <c r="F1152" s="15"/>
      <c r="G1152" s="15"/>
      <c r="H1152" s="17"/>
      <c r="I1152" s="23"/>
      <c r="J1152" s="19"/>
      <c r="K1152" s="15"/>
      <c r="L1152" s="21"/>
      <c r="M1152" s="22"/>
      <c r="N1152" s="21"/>
      <c r="O1152" s="21"/>
      <c r="P1152" s="15"/>
    </row>
    <row r="1153" spans="2:16" ht="14.85" customHeight="1" x14ac:dyDescent="0.25">
      <c r="B1153" s="15"/>
      <c r="C1153" s="16"/>
      <c r="D1153" s="15"/>
      <c r="E1153" s="15"/>
      <c r="F1153" s="15"/>
      <c r="G1153" s="15"/>
      <c r="H1153" s="17"/>
      <c r="I1153" s="23"/>
      <c r="J1153" s="19"/>
      <c r="K1153" s="15"/>
      <c r="L1153" s="21"/>
      <c r="M1153" s="22"/>
      <c r="N1153" s="21"/>
      <c r="O1153" s="21"/>
      <c r="P1153" s="15"/>
    </row>
    <row r="1154" spans="2:16" ht="14.85" customHeight="1" x14ac:dyDescent="0.25">
      <c r="B1154" s="15"/>
      <c r="C1154" s="16"/>
      <c r="D1154" s="15"/>
      <c r="E1154" s="15"/>
      <c r="F1154" s="15"/>
      <c r="G1154" s="15"/>
      <c r="H1154" s="17"/>
      <c r="I1154" s="23"/>
      <c r="J1154" s="19"/>
      <c r="K1154" s="15"/>
      <c r="L1154" s="21"/>
      <c r="M1154" s="22"/>
      <c r="N1154" s="21"/>
      <c r="O1154" s="21"/>
      <c r="P1154" s="15"/>
    </row>
    <row r="1155" spans="2:16" ht="14.85" customHeight="1" x14ac:dyDescent="0.25">
      <c r="B1155" s="15"/>
      <c r="C1155" s="16"/>
      <c r="D1155" s="15"/>
      <c r="E1155" s="15"/>
      <c r="F1155" s="15"/>
      <c r="G1155" s="15"/>
      <c r="H1155" s="17"/>
      <c r="I1155" s="23"/>
      <c r="J1155" s="19"/>
      <c r="K1155" s="15"/>
      <c r="L1155" s="21"/>
      <c r="M1155" s="22"/>
      <c r="N1155" s="21"/>
      <c r="O1155" s="21"/>
      <c r="P1155" s="15"/>
    </row>
    <row r="1156" spans="2:16" ht="14.85" customHeight="1" x14ac:dyDescent="0.25">
      <c r="B1156" s="15"/>
      <c r="C1156" s="16"/>
      <c r="D1156" s="15"/>
      <c r="E1156" s="15"/>
      <c r="F1156" s="15"/>
      <c r="G1156" s="15"/>
      <c r="H1156" s="17"/>
      <c r="I1156" s="23"/>
      <c r="J1156" s="19"/>
      <c r="K1156" s="15"/>
      <c r="L1156" s="21"/>
      <c r="M1156" s="22"/>
      <c r="N1156" s="21"/>
      <c r="O1156" s="21"/>
      <c r="P1156" s="15"/>
    </row>
    <row r="1157" spans="2:16" ht="14.85" customHeight="1" x14ac:dyDescent="0.25">
      <c r="B1157" s="15"/>
      <c r="C1157" s="16"/>
      <c r="D1157" s="15"/>
      <c r="E1157" s="15"/>
      <c r="F1157" s="15"/>
      <c r="G1157" s="15"/>
      <c r="H1157" s="17"/>
      <c r="I1157" s="23"/>
      <c r="J1157" s="19"/>
      <c r="K1157" s="15"/>
      <c r="L1157" s="21"/>
      <c r="M1157" s="22"/>
      <c r="N1157" s="21"/>
      <c r="O1157" s="21"/>
      <c r="P1157" s="15"/>
    </row>
    <row r="1158" spans="2:16" ht="14.85" customHeight="1" x14ac:dyDescent="0.25">
      <c r="B1158" s="15"/>
      <c r="C1158" s="16"/>
      <c r="D1158" s="15"/>
      <c r="E1158" s="15"/>
      <c r="F1158" s="15"/>
      <c r="G1158" s="15"/>
      <c r="H1158" s="17"/>
      <c r="I1158" s="23"/>
      <c r="J1158" s="19"/>
      <c r="K1158" s="15"/>
      <c r="L1158" s="21"/>
      <c r="M1158" s="22"/>
      <c r="N1158" s="21"/>
      <c r="O1158" s="21"/>
      <c r="P1158" s="15"/>
    </row>
    <row r="1159" spans="2:16" ht="14.85" customHeight="1" x14ac:dyDescent="0.25">
      <c r="B1159" s="15"/>
      <c r="C1159" s="16"/>
      <c r="D1159" s="15"/>
      <c r="E1159" s="15"/>
      <c r="F1159" s="15"/>
      <c r="G1159" s="15"/>
      <c r="H1159" s="17"/>
      <c r="I1159" s="23"/>
      <c r="J1159" s="19"/>
      <c r="K1159" s="15"/>
      <c r="L1159" s="21"/>
      <c r="M1159" s="22"/>
      <c r="N1159" s="21"/>
      <c r="O1159" s="21"/>
      <c r="P1159" s="15"/>
    </row>
    <row r="1160" spans="2:16" ht="14.85" customHeight="1" x14ac:dyDescent="0.25">
      <c r="B1160" s="15"/>
      <c r="C1160" s="16"/>
      <c r="D1160" s="15"/>
      <c r="E1160" s="15"/>
      <c r="F1160" s="15"/>
      <c r="G1160" s="15"/>
      <c r="H1160" s="17"/>
      <c r="I1160" s="23"/>
      <c r="J1160" s="19"/>
      <c r="K1160" s="15"/>
      <c r="L1160" s="21"/>
      <c r="M1160" s="22"/>
      <c r="N1160" s="21"/>
      <c r="O1160" s="21"/>
      <c r="P1160" s="15"/>
    </row>
    <row r="1161" spans="2:16" ht="14.85" customHeight="1" x14ac:dyDescent="0.25">
      <c r="B1161" s="15"/>
      <c r="C1161" s="16"/>
      <c r="D1161" s="15"/>
      <c r="E1161" s="15"/>
      <c r="F1161" s="15"/>
      <c r="G1161" s="15"/>
      <c r="H1161" s="17"/>
      <c r="I1161" s="23"/>
      <c r="J1161" s="19"/>
      <c r="K1161" s="15"/>
      <c r="L1161" s="21"/>
      <c r="M1161" s="22"/>
      <c r="N1161" s="21"/>
      <c r="O1161" s="21"/>
      <c r="P1161" s="15"/>
    </row>
    <row r="1162" spans="2:16" ht="14.85" customHeight="1" x14ac:dyDescent="0.25">
      <c r="B1162" s="15"/>
      <c r="C1162" s="16"/>
      <c r="D1162" s="15"/>
      <c r="E1162" s="15"/>
      <c r="F1162" s="15"/>
      <c r="G1162" s="15"/>
      <c r="H1162" s="17"/>
      <c r="I1162" s="23"/>
      <c r="J1162" s="19"/>
      <c r="K1162" s="15"/>
      <c r="L1162" s="21"/>
      <c r="M1162" s="22"/>
      <c r="N1162" s="21"/>
      <c r="O1162" s="21"/>
      <c r="P1162" s="15"/>
    </row>
    <row r="1163" spans="2:16" ht="14.85" customHeight="1" x14ac:dyDescent="0.25">
      <c r="B1163" s="15"/>
      <c r="C1163" s="16"/>
      <c r="D1163" s="15"/>
      <c r="E1163" s="15"/>
      <c r="F1163" s="15"/>
      <c r="G1163" s="15"/>
      <c r="H1163" s="17"/>
      <c r="I1163" s="23"/>
      <c r="J1163" s="19"/>
      <c r="K1163" s="15"/>
      <c r="L1163" s="21"/>
      <c r="M1163" s="22"/>
      <c r="N1163" s="21"/>
      <c r="O1163" s="21"/>
      <c r="P1163" s="15"/>
    </row>
    <row r="1164" spans="2:16" ht="14.85" customHeight="1" x14ac:dyDescent="0.25">
      <c r="B1164" s="15"/>
      <c r="C1164" s="16"/>
      <c r="D1164" s="15"/>
      <c r="E1164" s="15"/>
      <c r="F1164" s="15"/>
      <c r="G1164" s="15"/>
      <c r="H1164" s="17"/>
      <c r="I1164" s="23"/>
      <c r="J1164" s="19"/>
      <c r="K1164" s="15"/>
      <c r="L1164" s="21"/>
      <c r="M1164" s="22"/>
      <c r="N1164" s="21"/>
      <c r="O1164" s="21"/>
      <c r="P1164" s="15"/>
    </row>
    <row r="1165" spans="2:16" ht="14.85" customHeight="1" x14ac:dyDescent="0.25">
      <c r="B1165" s="15"/>
      <c r="C1165" s="16"/>
      <c r="D1165" s="15"/>
      <c r="E1165" s="15"/>
      <c r="F1165" s="15"/>
      <c r="G1165" s="15"/>
      <c r="H1165" s="17"/>
      <c r="I1165" s="23"/>
      <c r="J1165" s="19"/>
      <c r="K1165" s="15"/>
      <c r="L1165" s="21"/>
      <c r="M1165" s="22"/>
      <c r="N1165" s="21"/>
      <c r="O1165" s="21"/>
      <c r="P1165" s="15"/>
    </row>
    <row r="1166" spans="2:16" ht="14.85" customHeight="1" x14ac:dyDescent="0.25">
      <c r="B1166" s="15"/>
      <c r="C1166" s="16"/>
      <c r="D1166" s="15"/>
      <c r="E1166" s="15"/>
      <c r="F1166" s="15"/>
      <c r="G1166" s="15"/>
      <c r="H1166" s="17"/>
      <c r="I1166" s="23"/>
      <c r="J1166" s="19"/>
      <c r="K1166" s="15"/>
      <c r="L1166" s="21"/>
      <c r="M1166" s="22"/>
      <c r="N1166" s="21"/>
      <c r="O1166" s="21"/>
      <c r="P1166" s="15"/>
    </row>
    <row r="1167" spans="2:16" ht="14.85" customHeight="1" x14ac:dyDescent="0.25">
      <c r="B1167" s="15"/>
      <c r="C1167" s="16"/>
      <c r="D1167" s="15"/>
      <c r="E1167" s="15"/>
      <c r="F1167" s="15"/>
      <c r="G1167" s="15"/>
      <c r="H1167" s="17"/>
      <c r="I1167" s="23"/>
      <c r="J1167" s="19"/>
      <c r="K1167" s="15"/>
      <c r="L1167" s="21"/>
      <c r="M1167" s="22"/>
      <c r="N1167" s="21"/>
      <c r="O1167" s="21"/>
      <c r="P1167" s="15"/>
    </row>
    <row r="1168" spans="2:16" ht="14.85" customHeight="1" x14ac:dyDescent="0.25">
      <c r="B1168" s="15"/>
      <c r="C1168" s="16"/>
      <c r="D1168" s="15"/>
      <c r="E1168" s="15"/>
      <c r="F1168" s="15"/>
      <c r="G1168" s="15"/>
      <c r="H1168" s="17"/>
      <c r="I1168" s="23"/>
      <c r="J1168" s="19"/>
      <c r="K1168" s="15"/>
      <c r="L1168" s="21"/>
      <c r="M1168" s="22"/>
      <c r="N1168" s="21"/>
      <c r="O1168" s="21"/>
      <c r="P1168" s="15"/>
    </row>
    <row r="1169" spans="2:16" ht="14.85" customHeight="1" x14ac:dyDescent="0.25">
      <c r="B1169" s="15"/>
      <c r="C1169" s="16"/>
      <c r="D1169" s="15"/>
      <c r="E1169" s="15"/>
      <c r="F1169" s="15"/>
      <c r="G1169" s="15"/>
      <c r="H1169" s="17"/>
      <c r="I1169" s="23"/>
      <c r="J1169" s="19"/>
      <c r="K1169" s="15"/>
      <c r="L1169" s="21"/>
      <c r="M1169" s="22"/>
      <c r="N1169" s="21"/>
      <c r="O1169" s="21"/>
      <c r="P1169" s="15"/>
    </row>
    <row r="1170" spans="2:16" ht="14.85" customHeight="1" x14ac:dyDescent="0.25">
      <c r="B1170" s="15"/>
      <c r="C1170" s="16"/>
      <c r="D1170" s="15"/>
      <c r="E1170" s="15"/>
      <c r="F1170" s="15"/>
      <c r="G1170" s="15"/>
      <c r="H1170" s="17"/>
      <c r="I1170" s="23"/>
      <c r="J1170" s="19"/>
      <c r="K1170" s="15"/>
      <c r="L1170" s="21"/>
      <c r="M1170" s="22"/>
      <c r="N1170" s="21"/>
      <c r="O1170" s="21"/>
      <c r="P1170" s="15"/>
    </row>
    <row r="1171" spans="2:16" ht="14.85" customHeight="1" x14ac:dyDescent="0.25">
      <c r="B1171" s="15"/>
      <c r="C1171" s="16"/>
      <c r="D1171" s="15"/>
      <c r="E1171" s="15"/>
      <c r="F1171" s="15"/>
      <c r="G1171" s="15"/>
      <c r="H1171" s="17"/>
      <c r="I1171" s="23"/>
      <c r="J1171" s="19"/>
      <c r="K1171" s="15"/>
      <c r="L1171" s="21"/>
      <c r="M1171" s="22"/>
      <c r="N1171" s="21"/>
      <c r="O1171" s="21"/>
      <c r="P1171" s="15"/>
    </row>
    <row r="1172" spans="2:16" ht="14.85" customHeight="1" x14ac:dyDescent="0.25">
      <c r="B1172" s="15"/>
      <c r="C1172" s="16"/>
      <c r="D1172" s="15"/>
      <c r="E1172" s="15"/>
      <c r="F1172" s="15"/>
      <c r="G1172" s="15"/>
      <c r="H1172" s="17"/>
      <c r="I1172" s="23"/>
      <c r="J1172" s="19"/>
      <c r="K1172" s="15"/>
      <c r="L1172" s="21"/>
      <c r="M1172" s="22"/>
      <c r="N1172" s="21"/>
      <c r="O1172" s="21"/>
      <c r="P1172" s="15"/>
    </row>
    <row r="1173" spans="2:16" ht="14.85" customHeight="1" x14ac:dyDescent="0.25">
      <c r="B1173" s="15"/>
      <c r="C1173" s="16"/>
      <c r="D1173" s="15"/>
      <c r="E1173" s="15"/>
      <c r="F1173" s="15"/>
      <c r="G1173" s="15"/>
      <c r="H1173" s="17"/>
      <c r="I1173" s="23"/>
      <c r="J1173" s="19"/>
      <c r="K1173" s="15"/>
      <c r="L1173" s="21"/>
      <c r="M1173" s="22"/>
      <c r="N1173" s="21"/>
      <c r="O1173" s="21"/>
      <c r="P1173" s="15"/>
    </row>
    <row r="1174" spans="2:16" ht="14.85" customHeight="1" x14ac:dyDescent="0.25">
      <c r="B1174" s="15"/>
      <c r="C1174" s="16"/>
      <c r="D1174" s="15"/>
      <c r="E1174" s="15"/>
      <c r="F1174" s="15"/>
      <c r="G1174" s="15"/>
      <c r="H1174" s="17"/>
      <c r="I1174" s="23"/>
      <c r="J1174" s="19"/>
      <c r="K1174" s="15"/>
      <c r="L1174" s="21"/>
      <c r="M1174" s="22"/>
      <c r="N1174" s="21"/>
      <c r="O1174" s="21"/>
      <c r="P1174" s="15"/>
    </row>
    <row r="1175" spans="2:16" ht="14.85" customHeight="1" x14ac:dyDescent="0.25">
      <c r="B1175" s="15"/>
      <c r="C1175" s="16"/>
      <c r="D1175" s="15"/>
      <c r="E1175" s="15"/>
      <c r="F1175" s="15"/>
      <c r="G1175" s="15"/>
      <c r="H1175" s="17"/>
      <c r="I1175" s="23"/>
      <c r="J1175" s="19"/>
      <c r="K1175" s="15"/>
      <c r="L1175" s="21"/>
      <c r="M1175" s="22"/>
      <c r="N1175" s="21"/>
      <c r="O1175" s="21"/>
      <c r="P1175" s="15"/>
    </row>
    <row r="1176" spans="2:16" ht="14.85" customHeight="1" x14ac:dyDescent="0.25">
      <c r="B1176" s="15"/>
      <c r="C1176" s="16"/>
      <c r="D1176" s="15"/>
      <c r="E1176" s="15"/>
      <c r="F1176" s="15"/>
      <c r="G1176" s="15"/>
      <c r="H1176" s="17"/>
      <c r="I1176" s="23"/>
      <c r="J1176" s="19"/>
      <c r="K1176" s="15"/>
      <c r="L1176" s="21"/>
      <c r="M1176" s="22"/>
      <c r="N1176" s="21"/>
      <c r="O1176" s="21"/>
      <c r="P1176" s="15"/>
    </row>
    <row r="1177" spans="2:16" ht="14.85" customHeight="1" x14ac:dyDescent="0.25">
      <c r="B1177" s="15"/>
      <c r="C1177" s="16"/>
      <c r="D1177" s="15"/>
      <c r="E1177" s="15"/>
      <c r="F1177" s="15"/>
      <c r="G1177" s="15"/>
      <c r="H1177" s="17"/>
      <c r="I1177" s="23"/>
      <c r="J1177" s="19"/>
      <c r="K1177" s="15"/>
      <c r="L1177" s="21"/>
      <c r="M1177" s="22"/>
      <c r="N1177" s="21"/>
      <c r="O1177" s="21"/>
      <c r="P1177" s="15"/>
    </row>
    <row r="1178" spans="2:16" ht="14.85" customHeight="1" x14ac:dyDescent="0.25">
      <c r="B1178" s="15"/>
      <c r="C1178" s="16"/>
      <c r="D1178" s="15"/>
      <c r="E1178" s="15"/>
      <c r="F1178" s="15"/>
      <c r="G1178" s="15"/>
      <c r="H1178" s="17"/>
      <c r="I1178" s="23"/>
      <c r="J1178" s="19"/>
      <c r="K1178" s="15"/>
      <c r="L1178" s="21"/>
      <c r="M1178" s="22"/>
      <c r="N1178" s="21"/>
      <c r="O1178" s="21"/>
      <c r="P1178" s="15"/>
    </row>
    <row r="1179" spans="2:16" ht="14.85" customHeight="1" x14ac:dyDescent="0.25">
      <c r="B1179" s="15"/>
      <c r="C1179" s="16"/>
      <c r="D1179" s="15"/>
      <c r="E1179" s="15"/>
      <c r="F1179" s="15"/>
      <c r="G1179" s="15"/>
      <c r="H1179" s="17"/>
      <c r="I1179" s="23"/>
      <c r="J1179" s="19"/>
      <c r="K1179" s="15"/>
      <c r="L1179" s="21"/>
      <c r="M1179" s="22"/>
      <c r="N1179" s="21"/>
      <c r="O1179" s="21"/>
      <c r="P1179" s="15"/>
    </row>
    <row r="1180" spans="2:16" ht="14.85" customHeight="1" x14ac:dyDescent="0.25">
      <c r="B1180" s="15"/>
      <c r="C1180" s="16"/>
      <c r="D1180" s="15"/>
      <c r="E1180" s="15"/>
      <c r="F1180" s="15"/>
      <c r="G1180" s="15"/>
      <c r="H1180" s="17"/>
      <c r="I1180" s="23"/>
      <c r="J1180" s="19"/>
      <c r="K1180" s="15"/>
      <c r="L1180" s="21"/>
      <c r="M1180" s="22"/>
      <c r="N1180" s="21"/>
      <c r="O1180" s="21"/>
      <c r="P1180" s="15"/>
    </row>
    <row r="1181" spans="2:16" ht="14.85" customHeight="1" x14ac:dyDescent="0.25">
      <c r="B1181" s="15"/>
      <c r="C1181" s="16"/>
      <c r="D1181" s="15"/>
      <c r="E1181" s="15"/>
      <c r="F1181" s="15"/>
      <c r="G1181" s="15"/>
      <c r="H1181" s="17"/>
      <c r="I1181" s="23"/>
      <c r="J1181" s="19"/>
      <c r="K1181" s="15"/>
      <c r="L1181" s="21"/>
      <c r="M1181" s="22"/>
      <c r="N1181" s="21"/>
      <c r="O1181" s="21"/>
      <c r="P1181" s="15"/>
    </row>
    <row r="1182" spans="2:16" ht="14.85" customHeight="1" x14ac:dyDescent="0.25">
      <c r="B1182" s="15"/>
      <c r="C1182" s="16"/>
      <c r="D1182" s="15"/>
      <c r="E1182" s="15"/>
      <c r="F1182" s="15"/>
      <c r="G1182" s="15"/>
      <c r="H1182" s="17"/>
      <c r="I1182" s="23"/>
      <c r="J1182" s="19"/>
      <c r="K1182" s="15"/>
      <c r="L1182" s="21"/>
      <c r="M1182" s="22"/>
      <c r="N1182" s="21"/>
      <c r="O1182" s="21"/>
      <c r="P1182" s="15"/>
    </row>
    <row r="1183" spans="2:16" ht="14.85" customHeight="1" x14ac:dyDescent="0.25">
      <c r="B1183" s="15"/>
      <c r="C1183" s="16"/>
      <c r="D1183" s="15"/>
      <c r="E1183" s="15"/>
      <c r="F1183" s="15"/>
      <c r="G1183" s="15"/>
      <c r="H1183" s="17"/>
      <c r="I1183" s="23"/>
      <c r="J1183" s="19"/>
      <c r="K1183" s="15"/>
      <c r="L1183" s="21"/>
      <c r="M1183" s="22"/>
      <c r="N1183" s="21"/>
      <c r="O1183" s="21"/>
      <c r="P1183" s="15"/>
    </row>
    <row r="1184" spans="2:16" ht="14.85" customHeight="1" x14ac:dyDescent="0.25">
      <c r="B1184" s="15"/>
      <c r="C1184" s="16"/>
      <c r="D1184" s="15"/>
      <c r="E1184" s="15"/>
      <c r="F1184" s="15"/>
      <c r="G1184" s="15"/>
      <c r="H1184" s="17"/>
      <c r="I1184" s="23"/>
      <c r="J1184" s="19"/>
      <c r="K1184" s="15"/>
      <c r="L1184" s="21"/>
      <c r="M1184" s="22"/>
      <c r="N1184" s="21"/>
      <c r="O1184" s="21"/>
      <c r="P1184" s="15"/>
    </row>
    <row r="1185" spans="2:16" ht="14.85" customHeight="1" x14ac:dyDescent="0.25">
      <c r="B1185" s="15"/>
      <c r="C1185" s="16"/>
      <c r="D1185" s="15"/>
      <c r="E1185" s="15"/>
      <c r="F1185" s="15"/>
      <c r="G1185" s="15"/>
      <c r="H1185" s="17"/>
      <c r="I1185" s="23"/>
      <c r="J1185" s="19"/>
      <c r="K1185" s="15"/>
      <c r="L1185" s="21"/>
      <c r="M1185" s="22"/>
      <c r="N1185" s="21"/>
      <c r="O1185" s="21"/>
      <c r="P1185" s="15"/>
    </row>
    <row r="1186" spans="2:16" ht="14.85" customHeight="1" x14ac:dyDescent="0.25">
      <c r="B1186" s="15"/>
      <c r="C1186" s="16"/>
      <c r="D1186" s="15"/>
      <c r="E1186" s="15"/>
      <c r="F1186" s="15"/>
      <c r="G1186" s="15"/>
      <c r="H1186" s="17"/>
      <c r="I1186" s="23"/>
      <c r="J1186" s="19"/>
      <c r="K1186" s="15"/>
      <c r="L1186" s="21"/>
      <c r="M1186" s="22"/>
      <c r="N1186" s="21"/>
      <c r="O1186" s="21"/>
      <c r="P1186" s="15"/>
    </row>
    <row r="1187" spans="2:16" ht="14.85" customHeight="1" x14ac:dyDescent="0.25">
      <c r="B1187" s="15"/>
      <c r="C1187" s="16"/>
      <c r="D1187" s="15"/>
      <c r="E1187" s="15"/>
      <c r="F1187" s="15"/>
      <c r="G1187" s="15"/>
      <c r="H1187" s="17"/>
      <c r="I1187" s="23"/>
      <c r="J1187" s="19"/>
      <c r="K1187" s="15"/>
      <c r="L1187" s="21"/>
      <c r="M1187" s="22"/>
      <c r="N1187" s="21"/>
      <c r="O1187" s="21"/>
      <c r="P1187" s="15"/>
    </row>
    <row r="1188" spans="2:16" ht="14.85" customHeight="1" x14ac:dyDescent="0.25">
      <c r="B1188" s="15"/>
      <c r="C1188" s="16"/>
      <c r="D1188" s="15"/>
      <c r="E1188" s="15"/>
      <c r="F1188" s="15"/>
      <c r="G1188" s="15"/>
      <c r="H1188" s="17"/>
      <c r="I1188" s="23"/>
      <c r="J1188" s="19"/>
      <c r="K1188" s="15"/>
      <c r="L1188" s="21"/>
      <c r="M1188" s="22"/>
      <c r="N1188" s="21"/>
      <c r="O1188" s="21"/>
      <c r="P1188" s="15"/>
    </row>
    <row r="1189" spans="2:16" ht="14.85" customHeight="1" x14ac:dyDescent="0.25">
      <c r="B1189" s="15"/>
      <c r="C1189" s="16"/>
      <c r="D1189" s="15"/>
      <c r="E1189" s="15"/>
      <c r="F1189" s="15"/>
      <c r="G1189" s="15"/>
      <c r="H1189" s="17"/>
      <c r="I1189" s="23"/>
      <c r="J1189" s="19"/>
      <c r="K1189" s="15"/>
      <c r="L1189" s="21"/>
      <c r="M1189" s="22"/>
      <c r="N1189" s="21"/>
      <c r="O1189" s="21"/>
      <c r="P1189" s="15"/>
    </row>
    <row r="1190" spans="2:16" ht="14.85" customHeight="1" x14ac:dyDescent="0.25">
      <c r="B1190" s="15"/>
      <c r="C1190" s="16"/>
      <c r="D1190" s="15"/>
      <c r="E1190" s="15"/>
      <c r="F1190" s="15"/>
      <c r="G1190" s="15"/>
      <c r="H1190" s="17"/>
      <c r="I1190" s="23"/>
      <c r="J1190" s="19"/>
      <c r="K1190" s="15"/>
      <c r="L1190" s="21"/>
      <c r="M1190" s="22"/>
      <c r="N1190" s="21"/>
      <c r="O1190" s="21"/>
      <c r="P1190" s="15"/>
    </row>
    <row r="1191" spans="2:16" ht="14.85" customHeight="1" x14ac:dyDescent="0.25">
      <c r="B1191" s="15"/>
      <c r="C1191" s="16"/>
      <c r="D1191" s="15"/>
      <c r="E1191" s="15"/>
      <c r="F1191" s="15"/>
      <c r="G1191" s="15"/>
      <c r="H1191" s="17"/>
      <c r="I1191" s="23"/>
      <c r="J1191" s="19"/>
      <c r="K1191" s="15"/>
      <c r="L1191" s="21"/>
      <c r="M1191" s="22"/>
      <c r="N1191" s="21"/>
      <c r="O1191" s="21"/>
      <c r="P1191" s="15"/>
    </row>
    <row r="1192" spans="2:16" ht="14.85" customHeight="1" x14ac:dyDescent="0.25">
      <c r="B1192" s="15"/>
      <c r="C1192" s="16"/>
      <c r="D1192" s="15"/>
      <c r="E1192" s="15"/>
      <c r="F1192" s="15"/>
      <c r="G1192" s="15"/>
      <c r="H1192" s="17"/>
      <c r="I1192" s="23"/>
      <c r="J1192" s="19"/>
      <c r="K1192" s="15"/>
      <c r="L1192" s="21"/>
      <c r="M1192" s="22"/>
      <c r="N1192" s="21"/>
      <c r="O1192" s="21"/>
      <c r="P1192" s="15"/>
    </row>
    <row r="1193" spans="2:16" ht="14.85" customHeight="1" x14ac:dyDescent="0.25">
      <c r="B1193" s="15"/>
      <c r="C1193" s="16"/>
      <c r="D1193" s="15"/>
      <c r="E1193" s="15"/>
      <c r="F1193" s="15"/>
      <c r="G1193" s="15"/>
      <c r="H1193" s="17"/>
      <c r="I1193" s="23"/>
      <c r="J1193" s="19"/>
      <c r="K1193" s="15"/>
      <c r="L1193" s="21"/>
      <c r="M1193" s="22"/>
      <c r="N1193" s="21"/>
      <c r="O1193" s="21"/>
      <c r="P1193" s="15"/>
    </row>
    <row r="1194" spans="2:16" ht="14.85" customHeight="1" x14ac:dyDescent="0.25">
      <c r="B1194" s="15"/>
      <c r="C1194" s="16"/>
      <c r="D1194" s="15"/>
      <c r="E1194" s="15"/>
      <c r="F1194" s="15"/>
      <c r="G1194" s="15"/>
      <c r="H1194" s="17"/>
      <c r="I1194" s="23"/>
      <c r="J1194" s="19"/>
      <c r="K1194" s="15"/>
      <c r="L1194" s="21"/>
      <c r="M1194" s="22"/>
      <c r="N1194" s="21"/>
      <c r="O1194" s="21"/>
      <c r="P1194" s="15"/>
    </row>
    <row r="1195" spans="2:16" ht="14.85" customHeight="1" x14ac:dyDescent="0.25">
      <c r="B1195" s="15"/>
      <c r="C1195" s="16"/>
      <c r="D1195" s="15"/>
      <c r="E1195" s="15"/>
      <c r="F1195" s="15"/>
      <c r="G1195" s="15"/>
      <c r="H1195" s="17"/>
      <c r="I1195" s="23"/>
      <c r="J1195" s="19"/>
      <c r="K1195" s="15"/>
      <c r="L1195" s="21"/>
      <c r="M1195" s="22"/>
      <c r="N1195" s="21"/>
      <c r="O1195" s="21"/>
      <c r="P1195" s="15"/>
    </row>
    <row r="1196" spans="2:16" ht="14.85" customHeight="1" x14ac:dyDescent="0.25">
      <c r="B1196" s="15"/>
      <c r="C1196" s="16"/>
      <c r="D1196" s="15"/>
      <c r="E1196" s="15"/>
      <c r="F1196" s="15"/>
      <c r="G1196" s="15"/>
      <c r="H1196" s="17"/>
      <c r="I1196" s="23"/>
      <c r="J1196" s="19"/>
      <c r="K1196" s="15"/>
      <c r="L1196" s="21"/>
      <c r="M1196" s="22"/>
      <c r="N1196" s="21"/>
      <c r="O1196" s="21"/>
      <c r="P1196" s="15"/>
    </row>
    <row r="1197" spans="2:16" ht="14.85" customHeight="1" x14ac:dyDescent="0.25">
      <c r="B1197" s="15"/>
      <c r="C1197" s="16"/>
      <c r="D1197" s="15"/>
      <c r="E1197" s="15"/>
      <c r="F1197" s="15"/>
      <c r="G1197" s="15"/>
      <c r="H1197" s="17"/>
      <c r="I1197" s="23"/>
      <c r="J1197" s="19"/>
      <c r="K1197" s="15"/>
      <c r="L1197" s="21"/>
      <c r="M1197" s="22"/>
      <c r="N1197" s="21"/>
      <c r="O1197" s="21"/>
      <c r="P1197" s="15"/>
    </row>
    <row r="1198" spans="2:16" ht="14.85" customHeight="1" x14ac:dyDescent="0.25">
      <c r="B1198" s="15"/>
      <c r="C1198" s="16"/>
      <c r="D1198" s="15"/>
      <c r="E1198" s="15"/>
      <c r="F1198" s="15"/>
      <c r="G1198" s="15"/>
      <c r="H1198" s="17"/>
      <c r="I1198" s="23"/>
      <c r="J1198" s="19"/>
      <c r="K1198" s="15"/>
      <c r="L1198" s="21"/>
      <c r="M1198" s="22"/>
      <c r="N1198" s="21"/>
      <c r="O1198" s="21"/>
      <c r="P1198" s="15"/>
    </row>
    <row r="1199" spans="2:16" ht="14.85" customHeight="1" x14ac:dyDescent="0.25">
      <c r="B1199" s="15"/>
      <c r="C1199" s="16"/>
      <c r="D1199" s="15"/>
      <c r="E1199" s="15"/>
      <c r="F1199" s="15"/>
      <c r="G1199" s="15"/>
      <c r="H1199" s="17"/>
      <c r="I1199" s="23"/>
      <c r="J1199" s="19"/>
      <c r="K1199" s="15"/>
      <c r="L1199" s="21"/>
      <c r="M1199" s="22"/>
      <c r="N1199" s="21"/>
      <c r="O1199" s="21"/>
      <c r="P1199" s="15"/>
    </row>
    <row r="1200" spans="2:16" ht="14.85" customHeight="1" x14ac:dyDescent="0.25">
      <c r="B1200" s="15"/>
      <c r="C1200" s="16"/>
      <c r="D1200" s="15"/>
      <c r="E1200" s="15"/>
      <c r="F1200" s="15"/>
      <c r="G1200" s="15"/>
      <c r="H1200" s="17"/>
      <c r="I1200" s="23"/>
      <c r="J1200" s="19"/>
      <c r="K1200" s="15"/>
      <c r="L1200" s="21"/>
      <c r="M1200" s="22"/>
      <c r="N1200" s="21"/>
      <c r="O1200" s="21"/>
      <c r="P1200" s="15"/>
    </row>
    <row r="1201" spans="2:16" ht="14.85" customHeight="1" x14ac:dyDescent="0.25">
      <c r="B1201" s="15"/>
      <c r="C1201" s="16"/>
      <c r="D1201" s="15"/>
      <c r="E1201" s="15"/>
      <c r="F1201" s="15"/>
      <c r="G1201" s="15"/>
      <c r="H1201" s="17"/>
      <c r="I1201" s="23"/>
      <c r="J1201" s="19"/>
      <c r="K1201" s="15"/>
      <c r="L1201" s="21"/>
      <c r="M1201" s="22"/>
      <c r="N1201" s="21"/>
      <c r="O1201" s="21"/>
      <c r="P1201" s="15"/>
    </row>
    <row r="1202" spans="2:16" ht="14.85" customHeight="1" x14ac:dyDescent="0.25">
      <c r="B1202" s="15"/>
      <c r="C1202" s="16"/>
      <c r="D1202" s="15"/>
      <c r="E1202" s="15"/>
      <c r="F1202" s="15"/>
      <c r="G1202" s="15"/>
      <c r="H1202" s="17"/>
      <c r="I1202" s="23"/>
      <c r="J1202" s="19"/>
      <c r="K1202" s="15"/>
      <c r="L1202" s="21"/>
      <c r="M1202" s="22"/>
      <c r="N1202" s="21"/>
      <c r="O1202" s="21"/>
      <c r="P1202" s="15"/>
    </row>
    <row r="1203" spans="2:16" ht="14.85" customHeight="1" x14ac:dyDescent="0.25">
      <c r="B1203" s="15"/>
      <c r="C1203" s="16"/>
      <c r="D1203" s="15"/>
      <c r="E1203" s="15"/>
      <c r="F1203" s="15"/>
      <c r="G1203" s="15"/>
      <c r="H1203" s="17"/>
      <c r="I1203" s="23"/>
      <c r="J1203" s="19"/>
      <c r="K1203" s="15"/>
      <c r="L1203" s="21"/>
      <c r="M1203" s="22"/>
      <c r="N1203" s="21"/>
      <c r="O1203" s="21"/>
      <c r="P1203" s="15"/>
    </row>
    <row r="1204" spans="2:16" ht="14.85" customHeight="1" x14ac:dyDescent="0.25">
      <c r="B1204" s="15"/>
      <c r="C1204" s="16"/>
      <c r="D1204" s="15"/>
      <c r="E1204" s="15"/>
      <c r="F1204" s="15"/>
      <c r="G1204" s="15"/>
      <c r="H1204" s="17"/>
      <c r="I1204" s="23"/>
      <c r="J1204" s="19"/>
      <c r="K1204" s="15"/>
      <c r="L1204" s="21"/>
      <c r="M1204" s="22"/>
      <c r="N1204" s="21"/>
      <c r="O1204" s="21"/>
      <c r="P1204" s="15"/>
    </row>
    <row r="1205" spans="2:16" ht="14.85" customHeight="1" x14ac:dyDescent="0.25">
      <c r="B1205" s="15"/>
      <c r="C1205" s="16"/>
      <c r="D1205" s="15"/>
      <c r="E1205" s="15"/>
      <c r="F1205" s="15"/>
      <c r="G1205" s="15"/>
      <c r="H1205" s="17"/>
      <c r="I1205" s="23"/>
      <c r="J1205" s="19"/>
      <c r="K1205" s="15"/>
      <c r="L1205" s="21"/>
      <c r="M1205" s="22"/>
      <c r="N1205" s="21"/>
      <c r="O1205" s="21"/>
      <c r="P1205" s="15"/>
    </row>
    <row r="1206" spans="2:16" ht="14.85" customHeight="1" x14ac:dyDescent="0.25">
      <c r="B1206" s="15"/>
      <c r="C1206" s="16"/>
      <c r="D1206" s="15"/>
      <c r="E1206" s="15"/>
      <c r="F1206" s="15"/>
      <c r="G1206" s="15"/>
      <c r="H1206" s="17"/>
      <c r="I1206" s="23"/>
      <c r="J1206" s="19"/>
      <c r="K1206" s="15"/>
      <c r="L1206" s="21"/>
      <c r="M1206" s="22"/>
      <c r="N1206" s="21"/>
      <c r="O1206" s="21"/>
      <c r="P1206" s="15"/>
    </row>
    <row r="1207" spans="2:16" ht="14.85" customHeight="1" x14ac:dyDescent="0.25">
      <c r="B1207" s="15"/>
      <c r="C1207" s="16"/>
      <c r="D1207" s="15"/>
      <c r="E1207" s="15"/>
      <c r="F1207" s="15"/>
      <c r="G1207" s="15"/>
      <c r="H1207" s="17"/>
      <c r="I1207" s="23"/>
      <c r="J1207" s="19"/>
      <c r="K1207" s="15"/>
      <c r="L1207" s="21"/>
      <c r="M1207" s="22"/>
      <c r="N1207" s="21"/>
      <c r="O1207" s="21"/>
      <c r="P1207" s="15"/>
    </row>
    <row r="1208" spans="2:16" ht="14.85" customHeight="1" x14ac:dyDescent="0.25">
      <c r="B1208" s="15"/>
      <c r="C1208" s="16"/>
      <c r="D1208" s="15"/>
      <c r="E1208" s="15"/>
      <c r="F1208" s="15"/>
      <c r="G1208" s="15"/>
      <c r="H1208" s="17"/>
      <c r="I1208" s="23"/>
      <c r="J1208" s="19"/>
      <c r="K1208" s="15"/>
      <c r="L1208" s="21"/>
      <c r="M1208" s="22"/>
      <c r="N1208" s="21"/>
      <c r="O1208" s="21"/>
      <c r="P1208" s="15"/>
    </row>
    <row r="1209" spans="2:16" ht="14.85" customHeight="1" x14ac:dyDescent="0.25">
      <c r="B1209" s="15"/>
      <c r="C1209" s="16"/>
      <c r="D1209" s="15"/>
      <c r="E1209" s="15"/>
      <c r="F1209" s="15"/>
      <c r="G1209" s="15"/>
      <c r="H1209" s="17"/>
      <c r="I1209" s="23"/>
      <c r="J1209" s="19"/>
      <c r="K1209" s="15"/>
      <c r="L1209" s="21"/>
      <c r="M1209" s="22"/>
      <c r="N1209" s="21"/>
      <c r="O1209" s="21"/>
      <c r="P1209" s="15"/>
    </row>
    <row r="1210" spans="2:16" ht="14.85" customHeight="1" x14ac:dyDescent="0.25">
      <c r="B1210" s="15"/>
      <c r="C1210" s="16"/>
      <c r="D1210" s="15"/>
      <c r="E1210" s="15"/>
      <c r="F1210" s="15"/>
      <c r="G1210" s="15"/>
      <c r="H1210" s="17"/>
      <c r="I1210" s="23"/>
      <c r="J1210" s="19"/>
      <c r="K1210" s="15"/>
      <c r="L1210" s="21"/>
      <c r="M1210" s="22"/>
      <c r="N1210" s="21"/>
      <c r="O1210" s="21"/>
      <c r="P1210" s="15"/>
    </row>
    <row r="1211" spans="2:16" ht="14.85" customHeight="1" x14ac:dyDescent="0.25">
      <c r="B1211" s="15"/>
      <c r="C1211" s="16"/>
      <c r="D1211" s="15"/>
      <c r="E1211" s="15"/>
      <c r="F1211" s="15"/>
      <c r="G1211" s="15"/>
      <c r="H1211" s="17"/>
      <c r="I1211" s="23"/>
      <c r="J1211" s="19"/>
      <c r="K1211" s="15"/>
      <c r="L1211" s="21"/>
      <c r="M1211" s="22"/>
      <c r="N1211" s="21"/>
      <c r="O1211" s="21"/>
      <c r="P1211" s="15"/>
    </row>
    <row r="1212" spans="2:16" ht="14.85" customHeight="1" x14ac:dyDescent="0.25">
      <c r="B1212" s="15"/>
      <c r="C1212" s="16"/>
      <c r="D1212" s="15"/>
      <c r="E1212" s="15"/>
      <c r="F1212" s="15"/>
      <c r="G1212" s="15"/>
      <c r="H1212" s="17"/>
      <c r="I1212" s="23"/>
      <c r="J1212" s="19"/>
      <c r="K1212" s="15"/>
      <c r="L1212" s="21"/>
      <c r="M1212" s="22"/>
      <c r="N1212" s="21"/>
      <c r="O1212" s="21"/>
      <c r="P1212" s="15"/>
    </row>
    <row r="1213" spans="2:16" ht="14.85" customHeight="1" x14ac:dyDescent="0.25">
      <c r="B1213" s="15"/>
      <c r="C1213" s="16"/>
      <c r="D1213" s="15"/>
      <c r="E1213" s="15"/>
      <c r="F1213" s="15"/>
      <c r="G1213" s="15"/>
      <c r="H1213" s="17"/>
      <c r="I1213" s="23"/>
      <c r="J1213" s="19"/>
      <c r="K1213" s="15"/>
      <c r="L1213" s="21"/>
      <c r="M1213" s="22"/>
      <c r="N1213" s="21"/>
      <c r="O1213" s="21"/>
      <c r="P1213" s="15"/>
    </row>
    <row r="1214" spans="2:16" ht="14.85" customHeight="1" x14ac:dyDescent="0.25">
      <c r="B1214" s="15"/>
      <c r="C1214" s="16"/>
      <c r="D1214" s="15"/>
      <c r="E1214" s="15"/>
      <c r="F1214" s="15"/>
      <c r="G1214" s="15"/>
      <c r="H1214" s="17"/>
      <c r="I1214" s="23"/>
      <c r="J1214" s="19"/>
      <c r="K1214" s="15"/>
      <c r="L1214" s="21"/>
      <c r="M1214" s="22"/>
      <c r="N1214" s="21"/>
      <c r="O1214" s="21"/>
      <c r="P1214" s="15"/>
    </row>
    <row r="1215" spans="2:16" ht="14.85" customHeight="1" x14ac:dyDescent="0.25">
      <c r="B1215" s="15"/>
      <c r="C1215" s="16"/>
      <c r="D1215" s="15"/>
      <c r="E1215" s="15"/>
      <c r="F1215" s="15"/>
      <c r="G1215" s="15"/>
      <c r="H1215" s="17"/>
      <c r="I1215" s="23"/>
      <c r="J1215" s="19"/>
      <c r="K1215" s="15"/>
      <c r="L1215" s="21"/>
      <c r="M1215" s="22"/>
      <c r="N1215" s="21"/>
      <c r="O1215" s="21"/>
      <c r="P1215" s="15"/>
    </row>
    <row r="1216" spans="2:16" ht="14.85" customHeight="1" x14ac:dyDescent="0.25">
      <c r="B1216" s="15"/>
      <c r="C1216" s="16"/>
      <c r="D1216" s="15"/>
      <c r="E1216" s="15"/>
      <c r="F1216" s="15"/>
      <c r="G1216" s="15"/>
      <c r="H1216" s="17"/>
      <c r="I1216" s="23"/>
      <c r="J1216" s="19"/>
      <c r="K1216" s="15"/>
      <c r="L1216" s="21"/>
      <c r="M1216" s="22"/>
      <c r="N1216" s="21"/>
      <c r="O1216" s="21"/>
      <c r="P1216" s="15"/>
    </row>
    <row r="1217" spans="2:16" ht="14.85" customHeight="1" x14ac:dyDescent="0.25">
      <c r="B1217" s="15"/>
      <c r="C1217" s="16"/>
      <c r="D1217" s="15"/>
      <c r="E1217" s="15"/>
      <c r="F1217" s="15"/>
      <c r="G1217" s="15"/>
      <c r="H1217" s="17"/>
      <c r="I1217" s="23"/>
      <c r="J1217" s="19"/>
      <c r="K1217" s="15"/>
      <c r="L1217" s="21"/>
      <c r="M1217" s="22"/>
      <c r="N1217" s="21"/>
      <c r="O1217" s="21"/>
      <c r="P1217" s="15"/>
    </row>
    <row r="1218" spans="2:16" ht="14.85" customHeight="1" x14ac:dyDescent="0.25">
      <c r="B1218" s="15"/>
      <c r="C1218" s="16"/>
      <c r="D1218" s="15"/>
      <c r="E1218" s="15"/>
      <c r="F1218" s="15"/>
      <c r="G1218" s="15"/>
      <c r="H1218" s="17"/>
      <c r="I1218" s="23"/>
      <c r="J1218" s="19"/>
      <c r="K1218" s="15"/>
      <c r="L1218" s="21"/>
      <c r="M1218" s="22"/>
      <c r="N1218" s="21"/>
      <c r="O1218" s="21"/>
      <c r="P1218" s="15"/>
    </row>
    <row r="1219" spans="2:16" ht="14.85" customHeight="1" x14ac:dyDescent="0.25">
      <c r="B1219" s="15"/>
      <c r="C1219" s="16"/>
      <c r="D1219" s="15"/>
      <c r="E1219" s="15"/>
      <c r="F1219" s="15"/>
      <c r="G1219" s="15"/>
      <c r="H1219" s="17"/>
      <c r="I1219" s="23"/>
      <c r="J1219" s="19"/>
      <c r="K1219" s="15"/>
      <c r="L1219" s="21"/>
      <c r="M1219" s="22"/>
      <c r="N1219" s="21"/>
      <c r="O1219" s="21"/>
      <c r="P1219" s="15"/>
    </row>
    <row r="1220" spans="2:16" ht="14.85" customHeight="1" x14ac:dyDescent="0.25">
      <c r="B1220" s="15"/>
      <c r="C1220" s="16"/>
      <c r="D1220" s="15"/>
      <c r="E1220" s="15"/>
      <c r="F1220" s="15"/>
      <c r="G1220" s="15"/>
      <c r="H1220" s="17"/>
      <c r="I1220" s="23"/>
      <c r="J1220" s="19"/>
      <c r="K1220" s="15"/>
      <c r="L1220" s="21"/>
      <c r="M1220" s="22"/>
      <c r="N1220" s="21"/>
      <c r="O1220" s="21"/>
      <c r="P1220" s="15"/>
    </row>
    <row r="1221" spans="2:16" ht="14.85" customHeight="1" x14ac:dyDescent="0.25">
      <c r="B1221" s="15"/>
      <c r="C1221" s="16"/>
      <c r="D1221" s="15"/>
      <c r="E1221" s="15"/>
      <c r="F1221" s="15"/>
      <c r="G1221" s="15"/>
      <c r="H1221" s="17"/>
      <c r="I1221" s="23"/>
      <c r="J1221" s="19"/>
      <c r="K1221" s="15"/>
      <c r="L1221" s="21"/>
      <c r="M1221" s="22"/>
      <c r="N1221" s="21"/>
      <c r="O1221" s="21"/>
      <c r="P1221" s="15"/>
    </row>
    <row r="1222" spans="2:16" ht="14.85" customHeight="1" x14ac:dyDescent="0.25">
      <c r="B1222" s="15"/>
      <c r="C1222" s="16"/>
      <c r="D1222" s="15"/>
      <c r="E1222" s="15"/>
      <c r="F1222" s="15"/>
      <c r="G1222" s="15"/>
      <c r="H1222" s="17"/>
      <c r="I1222" s="23"/>
      <c r="J1222" s="19"/>
      <c r="K1222" s="15"/>
      <c r="L1222" s="21"/>
      <c r="M1222" s="22"/>
      <c r="N1222" s="21"/>
      <c r="O1222" s="21"/>
      <c r="P1222" s="15"/>
    </row>
    <row r="1223" spans="2:16" ht="14.85" customHeight="1" x14ac:dyDescent="0.25">
      <c r="B1223" s="15"/>
      <c r="C1223" s="16"/>
      <c r="D1223" s="15"/>
      <c r="E1223" s="15"/>
      <c r="F1223" s="15"/>
      <c r="G1223" s="15"/>
      <c r="H1223" s="17"/>
      <c r="I1223" s="23"/>
      <c r="J1223" s="19"/>
      <c r="K1223" s="15"/>
      <c r="L1223" s="21"/>
      <c r="M1223" s="22"/>
      <c r="N1223" s="21"/>
      <c r="O1223" s="21"/>
      <c r="P1223" s="15"/>
    </row>
    <row r="1224" spans="2:16" ht="14.85" customHeight="1" x14ac:dyDescent="0.25">
      <c r="B1224" s="15"/>
      <c r="C1224" s="16"/>
      <c r="D1224" s="15"/>
      <c r="E1224" s="15"/>
      <c r="F1224" s="15"/>
      <c r="G1224" s="15"/>
      <c r="H1224" s="17"/>
      <c r="I1224" s="23"/>
      <c r="J1224" s="19"/>
      <c r="K1224" s="15"/>
      <c r="L1224" s="21"/>
      <c r="M1224" s="22"/>
      <c r="N1224" s="21"/>
      <c r="O1224" s="21"/>
      <c r="P1224" s="15"/>
    </row>
    <row r="1225" spans="2:16" ht="14.85" customHeight="1" x14ac:dyDescent="0.25">
      <c r="B1225" s="15"/>
      <c r="C1225" s="16"/>
      <c r="D1225" s="15"/>
      <c r="E1225" s="15"/>
      <c r="F1225" s="15"/>
      <c r="G1225" s="15"/>
      <c r="H1225" s="17"/>
      <c r="I1225" s="23"/>
      <c r="J1225" s="19"/>
      <c r="K1225" s="15"/>
      <c r="L1225" s="21"/>
      <c r="M1225" s="22"/>
      <c r="N1225" s="21"/>
      <c r="O1225" s="21"/>
      <c r="P1225" s="15"/>
    </row>
    <row r="1226" spans="2:16" ht="14.85" customHeight="1" x14ac:dyDescent="0.25">
      <c r="B1226" s="15"/>
      <c r="C1226" s="16"/>
      <c r="D1226" s="15"/>
      <c r="E1226" s="15"/>
      <c r="F1226" s="15"/>
      <c r="G1226" s="15"/>
      <c r="H1226" s="17"/>
      <c r="I1226" s="23"/>
      <c r="J1226" s="19"/>
      <c r="K1226" s="15"/>
      <c r="L1226" s="21"/>
      <c r="M1226" s="22"/>
      <c r="N1226" s="21"/>
      <c r="O1226" s="21"/>
      <c r="P1226" s="15"/>
    </row>
    <row r="1227" spans="2:16" ht="14.85" customHeight="1" x14ac:dyDescent="0.25">
      <c r="B1227" s="15"/>
      <c r="C1227" s="16"/>
      <c r="D1227" s="15"/>
      <c r="E1227" s="15"/>
      <c r="F1227" s="15"/>
      <c r="G1227" s="15"/>
      <c r="H1227" s="17"/>
      <c r="I1227" s="23"/>
      <c r="J1227" s="19"/>
      <c r="K1227" s="15"/>
      <c r="L1227" s="21"/>
      <c r="M1227" s="22"/>
      <c r="N1227" s="21"/>
      <c r="O1227" s="21"/>
      <c r="P1227" s="15"/>
    </row>
    <row r="1228" spans="2:16" ht="14.85" customHeight="1" x14ac:dyDescent="0.25">
      <c r="B1228" s="15"/>
      <c r="C1228" s="16"/>
      <c r="D1228" s="15"/>
      <c r="E1228" s="15"/>
      <c r="F1228" s="15"/>
      <c r="G1228" s="15"/>
      <c r="H1228" s="17"/>
      <c r="I1228" s="23"/>
      <c r="J1228" s="19"/>
      <c r="K1228" s="15"/>
      <c r="L1228" s="21"/>
      <c r="M1228" s="22"/>
      <c r="N1228" s="21"/>
      <c r="O1228" s="21"/>
      <c r="P1228" s="15"/>
    </row>
    <row r="1229" spans="2:16" ht="14.85" customHeight="1" x14ac:dyDescent="0.25">
      <c r="B1229" s="15"/>
      <c r="C1229" s="16"/>
      <c r="D1229" s="15"/>
      <c r="E1229" s="15"/>
      <c r="F1229" s="15"/>
      <c r="G1229" s="15"/>
      <c r="H1229" s="17"/>
      <c r="I1229" s="23"/>
      <c r="J1229" s="19"/>
      <c r="K1229" s="15"/>
      <c r="L1229" s="21"/>
      <c r="M1229" s="22"/>
      <c r="N1229" s="21"/>
      <c r="O1229" s="21"/>
      <c r="P1229" s="15"/>
    </row>
    <row r="1230" spans="2:16" ht="14.85" customHeight="1" x14ac:dyDescent="0.25">
      <c r="B1230" s="15"/>
      <c r="C1230" s="16"/>
      <c r="D1230" s="15"/>
      <c r="E1230" s="15"/>
      <c r="F1230" s="15"/>
      <c r="G1230" s="15"/>
      <c r="H1230" s="17"/>
      <c r="I1230" s="23"/>
      <c r="J1230" s="19"/>
      <c r="K1230" s="15"/>
      <c r="L1230" s="21"/>
      <c r="M1230" s="22"/>
      <c r="N1230" s="21"/>
      <c r="O1230" s="21"/>
      <c r="P1230" s="15"/>
    </row>
    <row r="1231" spans="2:16" ht="14.85" customHeight="1" x14ac:dyDescent="0.25">
      <c r="B1231" s="15"/>
      <c r="C1231" s="16"/>
      <c r="D1231" s="15"/>
      <c r="E1231" s="15"/>
      <c r="F1231" s="15"/>
      <c r="G1231" s="15"/>
      <c r="H1231" s="17"/>
      <c r="I1231" s="23"/>
      <c r="J1231" s="19"/>
      <c r="K1231" s="15"/>
      <c r="L1231" s="21"/>
      <c r="M1231" s="22"/>
      <c r="N1231" s="21"/>
      <c r="O1231" s="21"/>
      <c r="P1231" s="15"/>
    </row>
    <row r="1232" spans="2:16" ht="14.85" customHeight="1" x14ac:dyDescent="0.25">
      <c r="B1232" s="15"/>
      <c r="C1232" s="16"/>
      <c r="D1232" s="15"/>
      <c r="E1232" s="15"/>
      <c r="F1232" s="15"/>
      <c r="G1232" s="15"/>
      <c r="H1232" s="17"/>
      <c r="I1232" s="23"/>
      <c r="J1232" s="19"/>
      <c r="K1232" s="15"/>
      <c r="L1232" s="21"/>
      <c r="M1232" s="22"/>
      <c r="N1232" s="21"/>
      <c r="O1232" s="21"/>
      <c r="P1232" s="15"/>
    </row>
    <row r="1233" spans="2:16" ht="14.85" customHeight="1" x14ac:dyDescent="0.25">
      <c r="B1233" s="15"/>
      <c r="C1233" s="16"/>
      <c r="D1233" s="15"/>
      <c r="E1233" s="15"/>
      <c r="F1233" s="15"/>
      <c r="G1233" s="15"/>
      <c r="H1233" s="17"/>
      <c r="I1233" s="23"/>
      <c r="J1233" s="19"/>
      <c r="K1233" s="15"/>
      <c r="L1233" s="21"/>
      <c r="M1233" s="22"/>
      <c r="N1233" s="21"/>
      <c r="O1233" s="21"/>
      <c r="P1233" s="15"/>
    </row>
    <row r="1234" spans="2:16" ht="14.85" customHeight="1" x14ac:dyDescent="0.25">
      <c r="B1234" s="15"/>
      <c r="C1234" s="16"/>
      <c r="D1234" s="15"/>
      <c r="E1234" s="15"/>
      <c r="F1234" s="15"/>
      <c r="G1234" s="15"/>
      <c r="H1234" s="17"/>
      <c r="I1234" s="23"/>
      <c r="J1234" s="19"/>
      <c r="K1234" s="15"/>
      <c r="L1234" s="21"/>
      <c r="M1234" s="22"/>
      <c r="N1234" s="21"/>
      <c r="O1234" s="21"/>
      <c r="P1234" s="15"/>
    </row>
    <row r="1235" spans="2:16" ht="14.85" customHeight="1" x14ac:dyDescent="0.25">
      <c r="B1235" s="15"/>
      <c r="C1235" s="16"/>
      <c r="D1235" s="15"/>
      <c r="E1235" s="15"/>
      <c r="F1235" s="15"/>
      <c r="G1235" s="15"/>
      <c r="H1235" s="17"/>
      <c r="I1235" s="23"/>
      <c r="J1235" s="19"/>
      <c r="K1235" s="15"/>
      <c r="L1235" s="21"/>
      <c r="M1235" s="22"/>
      <c r="N1235" s="21"/>
      <c r="O1235" s="21"/>
      <c r="P1235" s="15"/>
    </row>
    <row r="1236" spans="2:16" ht="14.85" customHeight="1" x14ac:dyDescent="0.25">
      <c r="B1236" s="15"/>
      <c r="C1236" s="16"/>
      <c r="D1236" s="15"/>
      <c r="E1236" s="15"/>
      <c r="F1236" s="15"/>
      <c r="G1236" s="15"/>
      <c r="H1236" s="17"/>
      <c r="I1236" s="23"/>
      <c r="J1236" s="19"/>
      <c r="K1236" s="15"/>
      <c r="L1236" s="21"/>
      <c r="M1236" s="22"/>
      <c r="N1236" s="21"/>
      <c r="O1236" s="21"/>
      <c r="P1236" s="15"/>
    </row>
    <row r="1237" spans="2:16" ht="14.85" customHeight="1" x14ac:dyDescent="0.25">
      <c r="B1237" s="15"/>
      <c r="C1237" s="16"/>
      <c r="D1237" s="15"/>
      <c r="E1237" s="15"/>
      <c r="F1237" s="15"/>
      <c r="G1237" s="15"/>
      <c r="H1237" s="17"/>
      <c r="I1237" s="23"/>
      <c r="J1237" s="19"/>
      <c r="K1237" s="15"/>
      <c r="L1237" s="21"/>
      <c r="M1237" s="22"/>
      <c r="N1237" s="21"/>
      <c r="O1237" s="21"/>
      <c r="P1237" s="15"/>
    </row>
    <row r="1238" spans="2:16" ht="14.85" customHeight="1" x14ac:dyDescent="0.25">
      <c r="B1238" s="15"/>
      <c r="C1238" s="16"/>
      <c r="D1238" s="15"/>
      <c r="E1238" s="15"/>
      <c r="F1238" s="15"/>
      <c r="G1238" s="15"/>
      <c r="H1238" s="17"/>
      <c r="I1238" s="23"/>
      <c r="J1238" s="19"/>
      <c r="K1238" s="15"/>
      <c r="L1238" s="21"/>
      <c r="M1238" s="22"/>
      <c r="N1238" s="21"/>
      <c r="O1238" s="21"/>
      <c r="P1238" s="15"/>
    </row>
    <row r="1239" spans="2:16" ht="14.85" customHeight="1" x14ac:dyDescent="0.25">
      <c r="B1239" s="15"/>
      <c r="C1239" s="16"/>
      <c r="D1239" s="15"/>
      <c r="E1239" s="15"/>
      <c r="F1239" s="15"/>
      <c r="G1239" s="15"/>
      <c r="H1239" s="17"/>
      <c r="I1239" s="23"/>
      <c r="J1239" s="19"/>
      <c r="K1239" s="15"/>
      <c r="L1239" s="21"/>
      <c r="M1239" s="22"/>
      <c r="N1239" s="21"/>
      <c r="O1239" s="21"/>
      <c r="P1239" s="15"/>
    </row>
    <row r="1240" spans="2:16" ht="14.85" customHeight="1" x14ac:dyDescent="0.25">
      <c r="B1240" s="15"/>
      <c r="C1240" s="16"/>
      <c r="D1240" s="15"/>
      <c r="E1240" s="15"/>
      <c r="F1240" s="15"/>
      <c r="G1240" s="15"/>
      <c r="H1240" s="17"/>
      <c r="I1240" s="23"/>
      <c r="J1240" s="19"/>
      <c r="K1240" s="15"/>
      <c r="L1240" s="21"/>
      <c r="M1240" s="22"/>
      <c r="N1240" s="21"/>
      <c r="O1240" s="21"/>
      <c r="P1240" s="15"/>
    </row>
    <row r="1241" spans="2:16" ht="14.85" customHeight="1" x14ac:dyDescent="0.25">
      <c r="B1241" s="15"/>
      <c r="C1241" s="16"/>
      <c r="D1241" s="15"/>
      <c r="E1241" s="15"/>
      <c r="F1241" s="15"/>
      <c r="G1241" s="15"/>
      <c r="H1241" s="17"/>
      <c r="I1241" s="23"/>
      <c r="J1241" s="19"/>
      <c r="K1241" s="15"/>
      <c r="L1241" s="21"/>
      <c r="M1241" s="22"/>
      <c r="N1241" s="21"/>
      <c r="O1241" s="21"/>
      <c r="P1241" s="15"/>
    </row>
    <row r="1242" spans="2:16" ht="14.85" customHeight="1" x14ac:dyDescent="0.25">
      <c r="B1242" s="15"/>
      <c r="C1242" s="16"/>
      <c r="D1242" s="15"/>
      <c r="E1242" s="15"/>
      <c r="F1242" s="15"/>
      <c r="G1242" s="15"/>
      <c r="H1242" s="17"/>
      <c r="I1242" s="23"/>
      <c r="J1242" s="19"/>
      <c r="K1242" s="15"/>
      <c r="L1242" s="21"/>
      <c r="M1242" s="22"/>
      <c r="N1242" s="21"/>
      <c r="O1242" s="21"/>
      <c r="P1242" s="15"/>
    </row>
    <row r="1243" spans="2:16" ht="14.85" customHeight="1" x14ac:dyDescent="0.25">
      <c r="B1243" s="15"/>
      <c r="C1243" s="16"/>
      <c r="D1243" s="15"/>
      <c r="E1243" s="15"/>
      <c r="F1243" s="15"/>
      <c r="G1243" s="15"/>
      <c r="H1243" s="17"/>
      <c r="I1243" s="23"/>
      <c r="J1243" s="19"/>
      <c r="K1243" s="15"/>
      <c r="L1243" s="21"/>
      <c r="M1243" s="22"/>
      <c r="N1243" s="21"/>
      <c r="O1243" s="21"/>
      <c r="P1243" s="15"/>
    </row>
    <row r="1244" spans="2:16" ht="14.85" customHeight="1" x14ac:dyDescent="0.25">
      <c r="B1244" s="15"/>
      <c r="C1244" s="16"/>
      <c r="D1244" s="15"/>
      <c r="E1244" s="15"/>
      <c r="F1244" s="15"/>
      <c r="G1244" s="15"/>
      <c r="H1244" s="17"/>
      <c r="I1244" s="23"/>
      <c r="J1244" s="19"/>
      <c r="K1244" s="15"/>
      <c r="L1244" s="21"/>
      <c r="M1244" s="22"/>
      <c r="N1244" s="21"/>
      <c r="O1244" s="21"/>
      <c r="P1244" s="15"/>
    </row>
    <row r="1245" spans="2:16" ht="14.85" customHeight="1" x14ac:dyDescent="0.25">
      <c r="B1245" s="15"/>
      <c r="C1245" s="16"/>
      <c r="D1245" s="15"/>
      <c r="E1245" s="15"/>
      <c r="F1245" s="15"/>
      <c r="G1245" s="15"/>
      <c r="H1245" s="17"/>
      <c r="I1245" s="23"/>
      <c r="J1245" s="19"/>
      <c r="K1245" s="15"/>
      <c r="L1245" s="21"/>
      <c r="M1245" s="22"/>
      <c r="N1245" s="21"/>
      <c r="O1245" s="21"/>
      <c r="P1245" s="15"/>
    </row>
    <row r="1246" spans="2:16" ht="14.85" customHeight="1" x14ac:dyDescent="0.25">
      <c r="B1246" s="15"/>
      <c r="C1246" s="16"/>
      <c r="D1246" s="15"/>
      <c r="E1246" s="15"/>
      <c r="F1246" s="15"/>
      <c r="G1246" s="15"/>
      <c r="H1246" s="17"/>
      <c r="I1246" s="23"/>
      <c r="J1246" s="19"/>
      <c r="K1246" s="15"/>
      <c r="L1246" s="21"/>
      <c r="M1246" s="22"/>
      <c r="N1246" s="21"/>
      <c r="O1246" s="21"/>
      <c r="P1246" s="15"/>
    </row>
    <row r="1247" spans="2:16" ht="14.85" customHeight="1" x14ac:dyDescent="0.25">
      <c r="B1247" s="15"/>
      <c r="C1247" s="16"/>
      <c r="D1247" s="15"/>
      <c r="E1247" s="15"/>
      <c r="F1247" s="15"/>
      <c r="G1247" s="15"/>
      <c r="H1247" s="17"/>
      <c r="I1247" s="23"/>
      <c r="J1247" s="19"/>
      <c r="K1247" s="15"/>
      <c r="L1247" s="21"/>
      <c r="M1247" s="22"/>
      <c r="N1247" s="21"/>
      <c r="O1247" s="21"/>
      <c r="P1247" s="15"/>
    </row>
    <row r="1248" spans="2:16" ht="14.85" customHeight="1" x14ac:dyDescent="0.25">
      <c r="B1248" s="15"/>
      <c r="C1248" s="16"/>
      <c r="D1248" s="15"/>
      <c r="E1248" s="15"/>
      <c r="F1248" s="15"/>
      <c r="G1248" s="15"/>
      <c r="H1248" s="17"/>
      <c r="I1248" s="23"/>
      <c r="J1248" s="19"/>
      <c r="K1248" s="15"/>
      <c r="L1248" s="21"/>
      <c r="M1248" s="22"/>
      <c r="N1248" s="21"/>
      <c r="O1248" s="21"/>
      <c r="P1248" s="15"/>
    </row>
    <row r="1249" spans="2:16" ht="14.85" customHeight="1" x14ac:dyDescent="0.25">
      <c r="B1249" s="15"/>
      <c r="C1249" s="16"/>
      <c r="D1249" s="15"/>
      <c r="E1249" s="15"/>
      <c r="F1249" s="15"/>
      <c r="G1249" s="15"/>
      <c r="H1249" s="17"/>
      <c r="I1249" s="23"/>
      <c r="J1249" s="19"/>
      <c r="K1249" s="15"/>
      <c r="L1249" s="21"/>
      <c r="M1249" s="22"/>
      <c r="N1249" s="21"/>
      <c r="O1249" s="21"/>
      <c r="P1249" s="15"/>
    </row>
    <row r="1250" spans="2:16" ht="14.85" customHeight="1" x14ac:dyDescent="0.25">
      <c r="B1250" s="15"/>
      <c r="C1250" s="16"/>
      <c r="D1250" s="15"/>
      <c r="E1250" s="15"/>
      <c r="F1250" s="15"/>
      <c r="G1250" s="15"/>
      <c r="H1250" s="17"/>
      <c r="I1250" s="23"/>
      <c r="J1250" s="19"/>
      <c r="K1250" s="15"/>
      <c r="L1250" s="21"/>
      <c r="M1250" s="22"/>
      <c r="N1250" s="21"/>
      <c r="O1250" s="21"/>
      <c r="P1250" s="15"/>
    </row>
    <row r="1251" spans="2:16" ht="14.85" customHeight="1" x14ac:dyDescent="0.25">
      <c r="B1251" s="15"/>
      <c r="C1251" s="16"/>
      <c r="D1251" s="15"/>
      <c r="E1251" s="15"/>
      <c r="F1251" s="15"/>
      <c r="G1251" s="15"/>
      <c r="H1251" s="17"/>
      <c r="I1251" s="23"/>
      <c r="J1251" s="19"/>
      <c r="K1251" s="15"/>
      <c r="L1251" s="21"/>
      <c r="M1251" s="22"/>
      <c r="N1251" s="21"/>
      <c r="O1251" s="21"/>
      <c r="P1251" s="15"/>
    </row>
    <row r="1252" spans="2:16" ht="14.85" customHeight="1" x14ac:dyDescent="0.25">
      <c r="B1252" s="15"/>
      <c r="C1252" s="16"/>
      <c r="D1252" s="15"/>
      <c r="E1252" s="15"/>
      <c r="F1252" s="15"/>
      <c r="G1252" s="15"/>
      <c r="H1252" s="17"/>
      <c r="I1252" s="23"/>
      <c r="J1252" s="19"/>
      <c r="K1252" s="15"/>
      <c r="L1252" s="21"/>
      <c r="M1252" s="22"/>
      <c r="N1252" s="21"/>
      <c r="O1252" s="21"/>
      <c r="P1252" s="15"/>
    </row>
    <row r="1253" spans="2:16" ht="14.85" customHeight="1" x14ac:dyDescent="0.25">
      <c r="B1253" s="15"/>
      <c r="C1253" s="16"/>
      <c r="D1253" s="15"/>
      <c r="E1253" s="15"/>
      <c r="F1253" s="15"/>
      <c r="G1253" s="15"/>
      <c r="H1253" s="17"/>
      <c r="I1253" s="23"/>
      <c r="J1253" s="19"/>
      <c r="K1253" s="15"/>
      <c r="L1253" s="21"/>
      <c r="M1253" s="22"/>
      <c r="N1253" s="21"/>
      <c r="O1253" s="21"/>
      <c r="P1253" s="15"/>
    </row>
    <row r="1254" spans="2:16" ht="14.85" customHeight="1" x14ac:dyDescent="0.25">
      <c r="B1254" s="15"/>
      <c r="C1254" s="16"/>
      <c r="D1254" s="15"/>
      <c r="E1254" s="15"/>
      <c r="F1254" s="15"/>
      <c r="G1254" s="15"/>
      <c r="H1254" s="17"/>
      <c r="I1254" s="23"/>
      <c r="J1254" s="19"/>
      <c r="K1254" s="15"/>
      <c r="L1254" s="21"/>
      <c r="M1254" s="22"/>
      <c r="N1254" s="21"/>
      <c r="O1254" s="21"/>
      <c r="P1254" s="15"/>
    </row>
    <row r="1255" spans="2:16" ht="14.85" customHeight="1" x14ac:dyDescent="0.25">
      <c r="B1255" s="15"/>
      <c r="C1255" s="16"/>
      <c r="D1255" s="15"/>
      <c r="E1255" s="15"/>
      <c r="F1255" s="15"/>
      <c r="G1255" s="15"/>
      <c r="H1255" s="17"/>
      <c r="I1255" s="23"/>
      <c r="J1255" s="19"/>
      <c r="K1255" s="15"/>
      <c r="L1255" s="21"/>
      <c r="M1255" s="22"/>
      <c r="N1255" s="21"/>
      <c r="O1255" s="21"/>
      <c r="P1255" s="15"/>
    </row>
    <row r="1256" spans="2:16" ht="14.85" customHeight="1" x14ac:dyDescent="0.25">
      <c r="B1256" s="15"/>
      <c r="C1256" s="16"/>
      <c r="D1256" s="15"/>
      <c r="E1256" s="15"/>
      <c r="F1256" s="15"/>
      <c r="G1256" s="15"/>
      <c r="H1256" s="17"/>
      <c r="I1256" s="23"/>
      <c r="J1256" s="19"/>
      <c r="K1256" s="15"/>
      <c r="L1256" s="21"/>
      <c r="M1256" s="22"/>
      <c r="N1256" s="21"/>
      <c r="O1256" s="21"/>
      <c r="P1256" s="15"/>
    </row>
    <row r="1257" spans="2:16" ht="14.85" customHeight="1" x14ac:dyDescent="0.25">
      <c r="B1257" s="15"/>
      <c r="C1257" s="16"/>
      <c r="D1257" s="15"/>
      <c r="E1257" s="15"/>
      <c r="F1257" s="15"/>
      <c r="G1257" s="15"/>
      <c r="H1257" s="17"/>
      <c r="I1257" s="23"/>
      <c r="J1257" s="19"/>
      <c r="K1257" s="15"/>
      <c r="L1257" s="21"/>
      <c r="M1257" s="22"/>
      <c r="N1257" s="21"/>
      <c r="O1257" s="21"/>
      <c r="P1257" s="15"/>
    </row>
    <row r="1258" spans="2:16" ht="14.85" customHeight="1" x14ac:dyDescent="0.25">
      <c r="B1258" s="15"/>
      <c r="C1258" s="16"/>
      <c r="D1258" s="15"/>
      <c r="E1258" s="15"/>
      <c r="F1258" s="15"/>
      <c r="G1258" s="15"/>
      <c r="H1258" s="17"/>
      <c r="I1258" s="23"/>
      <c r="J1258" s="19"/>
      <c r="K1258" s="15"/>
      <c r="L1258" s="21"/>
      <c r="M1258" s="22"/>
      <c r="N1258" s="21"/>
      <c r="O1258" s="21"/>
      <c r="P1258" s="15"/>
    </row>
    <row r="1259" spans="2:16" ht="14.85" customHeight="1" x14ac:dyDescent="0.25">
      <c r="B1259" s="15"/>
      <c r="C1259" s="16"/>
      <c r="D1259" s="15"/>
      <c r="E1259" s="15"/>
      <c r="F1259" s="15"/>
      <c r="G1259" s="15"/>
      <c r="H1259" s="17"/>
      <c r="I1259" s="23"/>
      <c r="J1259" s="19"/>
      <c r="K1259" s="15"/>
      <c r="L1259" s="21"/>
      <c r="M1259" s="22"/>
      <c r="N1259" s="21"/>
      <c r="O1259" s="21"/>
      <c r="P1259" s="15"/>
    </row>
    <row r="1260" spans="2:16" ht="14.85" customHeight="1" x14ac:dyDescent="0.25">
      <c r="B1260" s="15"/>
      <c r="C1260" s="16"/>
      <c r="D1260" s="15"/>
      <c r="E1260" s="15"/>
      <c r="F1260" s="15"/>
      <c r="G1260" s="15"/>
      <c r="H1260" s="17"/>
      <c r="I1260" s="23"/>
      <c r="J1260" s="19"/>
      <c r="K1260" s="15"/>
      <c r="L1260" s="21"/>
      <c r="M1260" s="22"/>
      <c r="N1260" s="21"/>
      <c r="O1260" s="21"/>
      <c r="P1260" s="15"/>
    </row>
    <row r="1261" spans="2:16" ht="14.85" customHeight="1" x14ac:dyDescent="0.25">
      <c r="B1261" s="15"/>
      <c r="C1261" s="16"/>
      <c r="D1261" s="15"/>
      <c r="E1261" s="15"/>
      <c r="F1261" s="15"/>
      <c r="G1261" s="15"/>
      <c r="H1261" s="17"/>
      <c r="I1261" s="23"/>
      <c r="J1261" s="19"/>
      <c r="K1261" s="15"/>
      <c r="L1261" s="21"/>
      <c r="M1261" s="22"/>
      <c r="N1261" s="21"/>
      <c r="O1261" s="21"/>
      <c r="P1261" s="15"/>
    </row>
    <row r="1262" spans="2:16" ht="14.85" customHeight="1" x14ac:dyDescent="0.25">
      <c r="B1262" s="15"/>
      <c r="C1262" s="16"/>
      <c r="D1262" s="15"/>
      <c r="E1262" s="15"/>
      <c r="F1262" s="15"/>
      <c r="G1262" s="15"/>
      <c r="H1262" s="17"/>
      <c r="I1262" s="23"/>
      <c r="J1262" s="19"/>
      <c r="K1262" s="15"/>
      <c r="L1262" s="21"/>
      <c r="M1262" s="22"/>
      <c r="N1262" s="21"/>
      <c r="O1262" s="21"/>
      <c r="P1262" s="15"/>
    </row>
    <row r="1263" spans="2:16" ht="14.85" customHeight="1" x14ac:dyDescent="0.25">
      <c r="B1263" s="15"/>
      <c r="C1263" s="16"/>
      <c r="D1263" s="15"/>
      <c r="E1263" s="15"/>
      <c r="F1263" s="15"/>
      <c r="G1263" s="15"/>
      <c r="H1263" s="17"/>
      <c r="I1263" s="23"/>
      <c r="J1263" s="19"/>
      <c r="K1263" s="15"/>
      <c r="L1263" s="21"/>
      <c r="M1263" s="22"/>
      <c r="N1263" s="21"/>
      <c r="O1263" s="21"/>
      <c r="P1263" s="15"/>
    </row>
    <row r="1264" spans="2:16" ht="14.85" customHeight="1" x14ac:dyDescent="0.25">
      <c r="B1264" s="15"/>
      <c r="C1264" s="16"/>
      <c r="D1264" s="15"/>
      <c r="E1264" s="15"/>
      <c r="F1264" s="15"/>
      <c r="G1264" s="15"/>
      <c r="H1264" s="17"/>
      <c r="I1264" s="23"/>
      <c r="J1264" s="19"/>
      <c r="K1264" s="15"/>
      <c r="L1264" s="21"/>
      <c r="M1264" s="22"/>
      <c r="N1264" s="21"/>
      <c r="O1264" s="21"/>
      <c r="P1264" s="15"/>
    </row>
    <row r="1265" spans="2:16" ht="14.85" customHeight="1" x14ac:dyDescent="0.25">
      <c r="B1265" s="15"/>
      <c r="C1265" s="16"/>
      <c r="D1265" s="15"/>
      <c r="E1265" s="15"/>
      <c r="F1265" s="15"/>
      <c r="G1265" s="15"/>
      <c r="H1265" s="17"/>
      <c r="I1265" s="23"/>
      <c r="J1265" s="19"/>
      <c r="K1265" s="15"/>
      <c r="L1265" s="21"/>
      <c r="M1265" s="22"/>
      <c r="N1265" s="21"/>
      <c r="O1265" s="21"/>
      <c r="P1265" s="15"/>
    </row>
    <row r="1266" spans="2:16" ht="14.85" customHeight="1" x14ac:dyDescent="0.25">
      <c r="B1266" s="15"/>
      <c r="C1266" s="16"/>
      <c r="D1266" s="15"/>
      <c r="E1266" s="15"/>
      <c r="F1266" s="15"/>
      <c r="G1266" s="15"/>
      <c r="H1266" s="17"/>
      <c r="I1266" s="23"/>
      <c r="J1266" s="19"/>
      <c r="K1266" s="15"/>
      <c r="L1266" s="21"/>
      <c r="M1266" s="22"/>
      <c r="N1266" s="21"/>
      <c r="O1266" s="21"/>
      <c r="P1266" s="15"/>
    </row>
    <row r="1267" spans="2:16" ht="14.85" customHeight="1" x14ac:dyDescent="0.25">
      <c r="B1267" s="15"/>
      <c r="C1267" s="16"/>
      <c r="D1267" s="15"/>
      <c r="E1267" s="15"/>
      <c r="F1267" s="15"/>
      <c r="G1267" s="15"/>
      <c r="H1267" s="17"/>
      <c r="I1267" s="23"/>
      <c r="J1267" s="19"/>
      <c r="K1267" s="15"/>
      <c r="L1267" s="21"/>
      <c r="M1267" s="22"/>
      <c r="N1267" s="21"/>
      <c r="O1267" s="21"/>
      <c r="P1267" s="15"/>
    </row>
    <row r="1268" spans="2:16" ht="14.85" customHeight="1" x14ac:dyDescent="0.25">
      <c r="B1268" s="15"/>
      <c r="C1268" s="16"/>
      <c r="D1268" s="15"/>
      <c r="E1268" s="15"/>
      <c r="F1268" s="15"/>
      <c r="G1268" s="15"/>
      <c r="H1268" s="17"/>
      <c r="I1268" s="23"/>
      <c r="J1268" s="19"/>
      <c r="K1268" s="15"/>
      <c r="L1268" s="21"/>
      <c r="M1268" s="22"/>
      <c r="N1268" s="21"/>
      <c r="O1268" s="21"/>
      <c r="P1268" s="15"/>
    </row>
    <row r="1269" spans="2:16" ht="14.85" customHeight="1" x14ac:dyDescent="0.25">
      <c r="B1269" s="15"/>
      <c r="C1269" s="16"/>
      <c r="D1269" s="15"/>
      <c r="E1269" s="15"/>
      <c r="F1269" s="15"/>
      <c r="G1269" s="15"/>
      <c r="H1269" s="17"/>
      <c r="I1269" s="23"/>
      <c r="J1269" s="19"/>
      <c r="K1269" s="15"/>
      <c r="L1269" s="21"/>
      <c r="M1269" s="22"/>
      <c r="N1269" s="21"/>
      <c r="O1269" s="21"/>
      <c r="P1269" s="15"/>
    </row>
    <row r="1270" spans="2:16" ht="14.85" customHeight="1" x14ac:dyDescent="0.25">
      <c r="B1270" s="15"/>
      <c r="C1270" s="16"/>
      <c r="D1270" s="15"/>
      <c r="E1270" s="15"/>
      <c r="F1270" s="15"/>
      <c r="G1270" s="15"/>
      <c r="H1270" s="17"/>
      <c r="I1270" s="23"/>
      <c r="J1270" s="19"/>
      <c r="K1270" s="15"/>
      <c r="L1270" s="21"/>
      <c r="M1270" s="22"/>
      <c r="N1270" s="21"/>
      <c r="O1270" s="21"/>
      <c r="P1270" s="15"/>
    </row>
    <row r="1271" spans="2:16" ht="14.85" customHeight="1" x14ac:dyDescent="0.25">
      <c r="B1271" s="15"/>
      <c r="C1271" s="16"/>
      <c r="D1271" s="15"/>
      <c r="E1271" s="15"/>
      <c r="F1271" s="15"/>
      <c r="G1271" s="15"/>
      <c r="H1271" s="17"/>
      <c r="I1271" s="23"/>
      <c r="J1271" s="19"/>
      <c r="K1271" s="15"/>
      <c r="L1271" s="21"/>
      <c r="M1271" s="22"/>
      <c r="N1271" s="21"/>
      <c r="O1271" s="21"/>
      <c r="P1271" s="15"/>
    </row>
    <row r="1272" spans="2:16" ht="14.85" customHeight="1" x14ac:dyDescent="0.25">
      <c r="B1272" s="15"/>
      <c r="C1272" s="16"/>
      <c r="D1272" s="15"/>
      <c r="E1272" s="15"/>
      <c r="F1272" s="15"/>
      <c r="G1272" s="15"/>
      <c r="H1272" s="17"/>
      <c r="I1272" s="23"/>
      <c r="J1272" s="19"/>
      <c r="K1272" s="15"/>
      <c r="L1272" s="21"/>
      <c r="M1272" s="22"/>
      <c r="N1272" s="21"/>
      <c r="O1272" s="21"/>
      <c r="P1272" s="15"/>
    </row>
    <row r="1273" spans="2:16" ht="14.85" customHeight="1" x14ac:dyDescent="0.25">
      <c r="B1273" s="15"/>
      <c r="C1273" s="16"/>
      <c r="D1273" s="15"/>
      <c r="E1273" s="15"/>
      <c r="F1273" s="15"/>
      <c r="G1273" s="15"/>
      <c r="H1273" s="17"/>
      <c r="I1273" s="23"/>
      <c r="J1273" s="19"/>
      <c r="K1273" s="15"/>
      <c r="L1273" s="21"/>
      <c r="M1273" s="22"/>
      <c r="N1273" s="21"/>
      <c r="O1273" s="21"/>
      <c r="P1273" s="15"/>
    </row>
    <row r="1274" spans="2:16" ht="14.85" customHeight="1" x14ac:dyDescent="0.25">
      <c r="B1274" s="15"/>
      <c r="C1274" s="16"/>
      <c r="D1274" s="15"/>
      <c r="E1274" s="15"/>
      <c r="F1274" s="15"/>
      <c r="G1274" s="15"/>
      <c r="H1274" s="17"/>
      <c r="I1274" s="23"/>
      <c r="J1274" s="19"/>
      <c r="K1274" s="15"/>
      <c r="L1274" s="21"/>
      <c r="M1274" s="22"/>
      <c r="N1274" s="21"/>
      <c r="O1274" s="21"/>
      <c r="P1274" s="15"/>
    </row>
    <row r="1275" spans="2:16" ht="14.85" customHeight="1" x14ac:dyDescent="0.25">
      <c r="B1275" s="15"/>
      <c r="C1275" s="16"/>
      <c r="D1275" s="15"/>
      <c r="E1275" s="15"/>
      <c r="F1275" s="15"/>
      <c r="G1275" s="15"/>
      <c r="H1275" s="17"/>
      <c r="I1275" s="23"/>
      <c r="J1275" s="19"/>
      <c r="K1275" s="15"/>
      <c r="L1275" s="21"/>
      <c r="M1275" s="22"/>
      <c r="N1275" s="21"/>
      <c r="O1275" s="21"/>
      <c r="P1275" s="15"/>
    </row>
    <row r="1276" spans="2:16" ht="14.85" customHeight="1" x14ac:dyDescent="0.25">
      <c r="B1276" s="15"/>
      <c r="C1276" s="16"/>
      <c r="D1276" s="15"/>
      <c r="E1276" s="15"/>
      <c r="F1276" s="15"/>
      <c r="G1276" s="15"/>
      <c r="H1276" s="17"/>
      <c r="I1276" s="23"/>
      <c r="J1276" s="19"/>
      <c r="K1276" s="15"/>
      <c r="L1276" s="21"/>
      <c r="M1276" s="22"/>
      <c r="N1276" s="21"/>
      <c r="O1276" s="21"/>
      <c r="P1276" s="15"/>
    </row>
    <row r="1277" spans="2:16" ht="14.85" customHeight="1" x14ac:dyDescent="0.25">
      <c r="B1277" s="15"/>
      <c r="C1277" s="16"/>
      <c r="D1277" s="15"/>
      <c r="E1277" s="15"/>
      <c r="F1277" s="15"/>
      <c r="G1277" s="15"/>
      <c r="H1277" s="17"/>
      <c r="I1277" s="23"/>
      <c r="J1277" s="19"/>
      <c r="K1277" s="15"/>
      <c r="L1277" s="21"/>
      <c r="M1277" s="22"/>
      <c r="N1277" s="21"/>
      <c r="O1277" s="21"/>
      <c r="P1277" s="15"/>
    </row>
    <row r="1278" spans="2:16" ht="14.85" customHeight="1" x14ac:dyDescent="0.25">
      <c r="B1278" s="15"/>
      <c r="C1278" s="16"/>
      <c r="D1278" s="15"/>
      <c r="E1278" s="15"/>
      <c r="F1278" s="15"/>
      <c r="G1278" s="15"/>
      <c r="H1278" s="17"/>
      <c r="I1278" s="23"/>
      <c r="J1278" s="19"/>
      <c r="K1278" s="15"/>
      <c r="L1278" s="21"/>
      <c r="M1278" s="22"/>
      <c r="N1278" s="21"/>
      <c r="O1278" s="21"/>
      <c r="P1278" s="15"/>
    </row>
    <row r="1279" spans="2:16" ht="14.85" customHeight="1" x14ac:dyDescent="0.25">
      <c r="B1279" s="15"/>
      <c r="C1279" s="16"/>
      <c r="D1279" s="15"/>
      <c r="E1279" s="15"/>
      <c r="F1279" s="15"/>
      <c r="G1279" s="15"/>
      <c r="H1279" s="17"/>
      <c r="I1279" s="23"/>
      <c r="J1279" s="19"/>
      <c r="K1279" s="15"/>
      <c r="L1279" s="21"/>
      <c r="M1279" s="22"/>
      <c r="N1279" s="21"/>
      <c r="O1279" s="21"/>
      <c r="P1279" s="15"/>
    </row>
    <row r="1280" spans="2:16" ht="14.85" customHeight="1" x14ac:dyDescent="0.25">
      <c r="B1280" s="15"/>
      <c r="C1280" s="16"/>
      <c r="D1280" s="15"/>
      <c r="E1280" s="15"/>
      <c r="F1280" s="15"/>
      <c r="G1280" s="15"/>
      <c r="H1280" s="17"/>
      <c r="I1280" s="23"/>
      <c r="J1280" s="19"/>
      <c r="K1280" s="15"/>
      <c r="L1280" s="21"/>
      <c r="M1280" s="22"/>
      <c r="N1280" s="21"/>
      <c r="O1280" s="21"/>
      <c r="P1280" s="15"/>
    </row>
    <row r="1281" spans="2:16" ht="14.85" customHeight="1" x14ac:dyDescent="0.25">
      <c r="B1281" s="15"/>
      <c r="C1281" s="16"/>
      <c r="D1281" s="15"/>
      <c r="E1281" s="15"/>
      <c r="F1281" s="15"/>
      <c r="G1281" s="15"/>
      <c r="H1281" s="17"/>
      <c r="I1281" s="23"/>
      <c r="J1281" s="19"/>
      <c r="K1281" s="15"/>
      <c r="L1281" s="21"/>
      <c r="M1281" s="22"/>
      <c r="N1281" s="21"/>
      <c r="O1281" s="21"/>
      <c r="P1281" s="15"/>
    </row>
    <row r="1282" spans="2:16" ht="14.85" customHeight="1" x14ac:dyDescent="0.25">
      <c r="B1282" s="15"/>
      <c r="C1282" s="16"/>
      <c r="D1282" s="15"/>
      <c r="E1282" s="15"/>
      <c r="F1282" s="15"/>
      <c r="G1282" s="15"/>
      <c r="H1282" s="17"/>
      <c r="I1282" s="23"/>
      <c r="J1282" s="19"/>
      <c r="K1282" s="15"/>
      <c r="L1282" s="21"/>
      <c r="M1282" s="22"/>
      <c r="N1282" s="21"/>
      <c r="O1282" s="21"/>
      <c r="P1282" s="15"/>
    </row>
    <row r="1283" spans="2:16" ht="14.85" customHeight="1" x14ac:dyDescent="0.25">
      <c r="B1283" s="15"/>
      <c r="C1283" s="16"/>
      <c r="D1283" s="15"/>
      <c r="E1283" s="15"/>
      <c r="F1283" s="15"/>
      <c r="G1283" s="15"/>
      <c r="H1283" s="17"/>
      <c r="I1283" s="23"/>
      <c r="J1283" s="19"/>
      <c r="K1283" s="15"/>
      <c r="L1283" s="21"/>
      <c r="M1283" s="22"/>
      <c r="N1283" s="21"/>
      <c r="O1283" s="21"/>
      <c r="P1283" s="15"/>
    </row>
    <row r="1284" spans="2:16" ht="14.85" customHeight="1" x14ac:dyDescent="0.25">
      <c r="B1284" s="15"/>
      <c r="C1284" s="16"/>
      <c r="D1284" s="15"/>
      <c r="E1284" s="15"/>
      <c r="F1284" s="15"/>
      <c r="G1284" s="15"/>
      <c r="H1284" s="17"/>
      <c r="I1284" s="23"/>
      <c r="J1284" s="19"/>
      <c r="K1284" s="15"/>
      <c r="L1284" s="21"/>
      <c r="M1284" s="22"/>
      <c r="N1284" s="21"/>
      <c r="O1284" s="21"/>
      <c r="P1284" s="15"/>
    </row>
    <row r="1285" spans="2:16" ht="14.85" customHeight="1" x14ac:dyDescent="0.25">
      <c r="B1285" s="15"/>
      <c r="C1285" s="16"/>
      <c r="D1285" s="15"/>
      <c r="E1285" s="15"/>
      <c r="F1285" s="15"/>
      <c r="G1285" s="15"/>
      <c r="H1285" s="17"/>
      <c r="I1285" s="23"/>
      <c r="J1285" s="19"/>
      <c r="K1285" s="15"/>
      <c r="L1285" s="21"/>
      <c r="M1285" s="22"/>
      <c r="N1285" s="21"/>
      <c r="O1285" s="21"/>
      <c r="P1285" s="15"/>
    </row>
    <row r="1286" spans="2:16" ht="14.85" customHeight="1" x14ac:dyDescent="0.25">
      <c r="B1286" s="15"/>
      <c r="C1286" s="16"/>
      <c r="D1286" s="15"/>
      <c r="E1286" s="15"/>
      <c r="F1286" s="15"/>
      <c r="G1286" s="15"/>
      <c r="H1286" s="17"/>
      <c r="I1286" s="23"/>
      <c r="J1286" s="19"/>
      <c r="K1286" s="15"/>
      <c r="L1286" s="21"/>
      <c r="M1286" s="22"/>
      <c r="N1286" s="21"/>
      <c r="O1286" s="21"/>
      <c r="P1286" s="15"/>
    </row>
    <row r="1287" spans="2:16" ht="14.85" customHeight="1" x14ac:dyDescent="0.25">
      <c r="B1287" s="15"/>
      <c r="C1287" s="16"/>
      <c r="D1287" s="15"/>
      <c r="E1287" s="15"/>
      <c r="F1287" s="15"/>
      <c r="G1287" s="15"/>
      <c r="H1287" s="17"/>
      <c r="I1287" s="23"/>
      <c r="J1287" s="19"/>
      <c r="K1287" s="15"/>
      <c r="L1287" s="21"/>
      <c r="M1287" s="22"/>
      <c r="N1287" s="21"/>
      <c r="O1287" s="21"/>
      <c r="P1287" s="15"/>
    </row>
    <row r="1288" spans="2:16" ht="14.85" customHeight="1" x14ac:dyDescent="0.25">
      <c r="B1288" s="15"/>
      <c r="C1288" s="16"/>
      <c r="D1288" s="15"/>
      <c r="E1288" s="15"/>
      <c r="F1288" s="15"/>
      <c r="G1288" s="15"/>
      <c r="H1288" s="17"/>
      <c r="I1288" s="23"/>
      <c r="J1288" s="19"/>
      <c r="K1288" s="15"/>
      <c r="L1288" s="21"/>
      <c r="M1288" s="22"/>
      <c r="N1288" s="21"/>
      <c r="O1288" s="21"/>
      <c r="P1288" s="15"/>
    </row>
    <row r="1289" spans="2:16" ht="14.85" customHeight="1" x14ac:dyDescent="0.25">
      <c r="B1289" s="15"/>
      <c r="C1289" s="16"/>
      <c r="D1289" s="15"/>
      <c r="E1289" s="15"/>
      <c r="F1289" s="15"/>
      <c r="G1289" s="15"/>
      <c r="H1289" s="17"/>
      <c r="I1289" s="23"/>
      <c r="J1289" s="19"/>
      <c r="K1289" s="15"/>
      <c r="L1289" s="21"/>
      <c r="M1289" s="22"/>
      <c r="N1289" s="21"/>
      <c r="O1289" s="21"/>
      <c r="P1289" s="15"/>
    </row>
    <row r="1290" spans="2:16" ht="14.85" customHeight="1" x14ac:dyDescent="0.25">
      <c r="B1290" s="15"/>
      <c r="C1290" s="16"/>
      <c r="D1290" s="15"/>
      <c r="E1290" s="15"/>
      <c r="F1290" s="15"/>
      <c r="G1290" s="15"/>
      <c r="H1290" s="17"/>
      <c r="I1290" s="23"/>
      <c r="J1290" s="19"/>
      <c r="K1290" s="15"/>
      <c r="L1290" s="21"/>
      <c r="M1290" s="22"/>
      <c r="N1290" s="21"/>
      <c r="O1290" s="21"/>
      <c r="P1290" s="15"/>
    </row>
    <row r="1291" spans="2:16" ht="14.85" customHeight="1" x14ac:dyDescent="0.25">
      <c r="B1291" s="15"/>
      <c r="C1291" s="16"/>
      <c r="D1291" s="15"/>
      <c r="E1291" s="15"/>
      <c r="F1291" s="15"/>
      <c r="G1291" s="15"/>
      <c r="H1291" s="17"/>
      <c r="I1291" s="23"/>
      <c r="J1291" s="19"/>
      <c r="K1291" s="15"/>
      <c r="L1291" s="21"/>
      <c r="M1291" s="22"/>
      <c r="N1291" s="21"/>
      <c r="O1291" s="21"/>
      <c r="P1291" s="15"/>
    </row>
    <row r="1292" spans="2:16" ht="14.85" customHeight="1" x14ac:dyDescent="0.25">
      <c r="B1292" s="15"/>
      <c r="C1292" s="16"/>
      <c r="D1292" s="15"/>
      <c r="E1292" s="15"/>
      <c r="F1292" s="15"/>
      <c r="G1292" s="15"/>
      <c r="H1292" s="17"/>
      <c r="I1292" s="23"/>
      <c r="J1292" s="19"/>
      <c r="K1292" s="15"/>
      <c r="L1292" s="21"/>
      <c r="M1292" s="22"/>
      <c r="N1292" s="21"/>
      <c r="O1292" s="21"/>
      <c r="P1292" s="15"/>
    </row>
    <row r="1293" spans="2:16" ht="14.85" customHeight="1" x14ac:dyDescent="0.25">
      <c r="B1293" s="15"/>
      <c r="C1293" s="16"/>
      <c r="D1293" s="15"/>
      <c r="E1293" s="15"/>
      <c r="F1293" s="15"/>
      <c r="G1293" s="15"/>
      <c r="H1293" s="17"/>
      <c r="I1293" s="23"/>
      <c r="J1293" s="19"/>
      <c r="K1293" s="15"/>
      <c r="L1293" s="21"/>
      <c r="M1293" s="22"/>
      <c r="N1293" s="21"/>
      <c r="O1293" s="21"/>
      <c r="P1293" s="15"/>
    </row>
    <row r="1294" spans="2:16" ht="14.85" customHeight="1" x14ac:dyDescent="0.25">
      <c r="B1294" s="15"/>
      <c r="C1294" s="16"/>
      <c r="D1294" s="15"/>
      <c r="E1294" s="15"/>
      <c r="F1294" s="15"/>
      <c r="G1294" s="15"/>
      <c r="H1294" s="17"/>
      <c r="I1294" s="23"/>
      <c r="J1294" s="19"/>
      <c r="K1294" s="15"/>
      <c r="L1294" s="21"/>
      <c r="M1294" s="22"/>
      <c r="N1294" s="21"/>
      <c r="O1294" s="21"/>
      <c r="P1294" s="15"/>
    </row>
    <row r="1295" spans="2:16" ht="14.85" customHeight="1" x14ac:dyDescent="0.25">
      <c r="B1295" s="15"/>
      <c r="C1295" s="16"/>
      <c r="D1295" s="15"/>
      <c r="E1295" s="15"/>
      <c r="F1295" s="15"/>
      <c r="G1295" s="15"/>
      <c r="H1295" s="17"/>
      <c r="I1295" s="23"/>
      <c r="J1295" s="19"/>
      <c r="K1295" s="15"/>
      <c r="L1295" s="21"/>
      <c r="M1295" s="22"/>
      <c r="N1295" s="21"/>
      <c r="O1295" s="21"/>
      <c r="P1295" s="15"/>
    </row>
    <row r="1296" spans="2:16" ht="14.85" customHeight="1" x14ac:dyDescent="0.25">
      <c r="B1296" s="15"/>
      <c r="C1296" s="16"/>
      <c r="D1296" s="15"/>
      <c r="E1296" s="15"/>
      <c r="F1296" s="15"/>
      <c r="G1296" s="15"/>
      <c r="H1296" s="17"/>
      <c r="I1296" s="23"/>
      <c r="J1296" s="19"/>
      <c r="K1296" s="15"/>
      <c r="L1296" s="21"/>
      <c r="M1296" s="22"/>
      <c r="N1296" s="21"/>
      <c r="O1296" s="21"/>
      <c r="P1296" s="15"/>
    </row>
    <row r="1297" spans="2:16" ht="14.85" customHeight="1" x14ac:dyDescent="0.25">
      <c r="B1297" s="15"/>
      <c r="C1297" s="16"/>
      <c r="D1297" s="15"/>
      <c r="E1297" s="15"/>
      <c r="F1297" s="15"/>
      <c r="G1297" s="15"/>
      <c r="H1297" s="17"/>
      <c r="I1297" s="23"/>
      <c r="J1297" s="19"/>
      <c r="K1297" s="15"/>
      <c r="L1297" s="21"/>
      <c r="M1297" s="22"/>
      <c r="N1297" s="21"/>
      <c r="O1297" s="21"/>
      <c r="P1297" s="15"/>
    </row>
    <row r="1298" spans="2:16" ht="14.85" customHeight="1" x14ac:dyDescent="0.25">
      <c r="B1298" s="15"/>
      <c r="C1298" s="16"/>
      <c r="D1298" s="15"/>
      <c r="E1298" s="15"/>
      <c r="F1298" s="15"/>
      <c r="G1298" s="15"/>
      <c r="H1298" s="17"/>
      <c r="I1298" s="23"/>
      <c r="J1298" s="19"/>
      <c r="K1298" s="15"/>
      <c r="L1298" s="21"/>
      <c r="M1298" s="22"/>
      <c r="N1298" s="21"/>
      <c r="O1298" s="21"/>
      <c r="P1298" s="15"/>
    </row>
    <row r="1299" spans="2:16" ht="14.85" customHeight="1" x14ac:dyDescent="0.25">
      <c r="B1299" s="15"/>
      <c r="C1299" s="16"/>
      <c r="D1299" s="15"/>
      <c r="E1299" s="15"/>
      <c r="F1299" s="15"/>
      <c r="G1299" s="15"/>
      <c r="H1299" s="17"/>
      <c r="I1299" s="23"/>
      <c r="J1299" s="19"/>
      <c r="K1299" s="15"/>
      <c r="L1299" s="21"/>
      <c r="M1299" s="22"/>
      <c r="N1299" s="21"/>
      <c r="O1299" s="21"/>
      <c r="P1299" s="15"/>
    </row>
    <row r="1300" spans="2:16" ht="14.85" customHeight="1" x14ac:dyDescent="0.25">
      <c r="B1300" s="15"/>
      <c r="C1300" s="16"/>
      <c r="D1300" s="15"/>
      <c r="E1300" s="15"/>
      <c r="F1300" s="15"/>
      <c r="G1300" s="15"/>
      <c r="H1300" s="17"/>
      <c r="I1300" s="23"/>
      <c r="J1300" s="19"/>
      <c r="K1300" s="15"/>
      <c r="L1300" s="21"/>
      <c r="M1300" s="22"/>
      <c r="N1300" s="21"/>
      <c r="O1300" s="21"/>
      <c r="P1300" s="15"/>
    </row>
    <row r="1301" spans="2:16" ht="14.85" customHeight="1" x14ac:dyDescent="0.25">
      <c r="B1301" s="15"/>
      <c r="C1301" s="16"/>
      <c r="D1301" s="15"/>
      <c r="E1301" s="15"/>
      <c r="F1301" s="15"/>
      <c r="G1301" s="15"/>
      <c r="H1301" s="17"/>
      <c r="I1301" s="23"/>
      <c r="J1301" s="19"/>
      <c r="K1301" s="15"/>
      <c r="L1301" s="21"/>
      <c r="M1301" s="22"/>
      <c r="N1301" s="21"/>
      <c r="O1301" s="21"/>
      <c r="P1301" s="15"/>
    </row>
    <row r="1302" spans="2:16" ht="14.85" customHeight="1" x14ac:dyDescent="0.25">
      <c r="B1302" s="15"/>
      <c r="C1302" s="16"/>
      <c r="D1302" s="15"/>
      <c r="E1302" s="15"/>
      <c r="F1302" s="15"/>
      <c r="G1302" s="15"/>
      <c r="H1302" s="17"/>
      <c r="I1302" s="23"/>
      <c r="J1302" s="19"/>
      <c r="K1302" s="15"/>
      <c r="L1302" s="21"/>
      <c r="M1302" s="22"/>
      <c r="N1302" s="21"/>
      <c r="O1302" s="21"/>
      <c r="P1302" s="15"/>
    </row>
    <row r="1303" spans="2:16" ht="14.85" customHeight="1" x14ac:dyDescent="0.25">
      <c r="B1303" s="15"/>
      <c r="C1303" s="16"/>
      <c r="D1303" s="15"/>
      <c r="E1303" s="15"/>
      <c r="F1303" s="15"/>
      <c r="G1303" s="15"/>
      <c r="H1303" s="17"/>
      <c r="I1303" s="23"/>
      <c r="J1303" s="19"/>
      <c r="K1303" s="15"/>
      <c r="L1303" s="21"/>
      <c r="M1303" s="22"/>
      <c r="N1303" s="21"/>
      <c r="O1303" s="21"/>
      <c r="P1303" s="15"/>
    </row>
    <row r="1304" spans="2:16" ht="14.85" customHeight="1" x14ac:dyDescent="0.25">
      <c r="B1304" s="15"/>
      <c r="C1304" s="16"/>
      <c r="D1304" s="15"/>
      <c r="E1304" s="15"/>
      <c r="F1304" s="15"/>
      <c r="G1304" s="15"/>
      <c r="H1304" s="17"/>
      <c r="I1304" s="23"/>
      <c r="J1304" s="19"/>
      <c r="K1304" s="15"/>
      <c r="L1304" s="21"/>
      <c r="M1304" s="22"/>
      <c r="N1304" s="21"/>
      <c r="O1304" s="21"/>
      <c r="P1304" s="15"/>
    </row>
    <row r="1305" spans="2:16" ht="14.85" customHeight="1" x14ac:dyDescent="0.25">
      <c r="B1305" s="15"/>
      <c r="C1305" s="16"/>
      <c r="D1305" s="15"/>
      <c r="E1305" s="15"/>
      <c r="F1305" s="15"/>
      <c r="G1305" s="15"/>
      <c r="H1305" s="17"/>
      <c r="I1305" s="23"/>
      <c r="J1305" s="19"/>
      <c r="K1305" s="15"/>
      <c r="L1305" s="21"/>
      <c r="M1305" s="22"/>
      <c r="N1305" s="21"/>
      <c r="O1305" s="21"/>
      <c r="P1305" s="15"/>
    </row>
    <row r="1306" spans="2:16" ht="14.85" customHeight="1" x14ac:dyDescent="0.25">
      <c r="B1306" s="15"/>
      <c r="C1306" s="16"/>
      <c r="D1306" s="15"/>
      <c r="E1306" s="15"/>
      <c r="F1306" s="15"/>
      <c r="G1306" s="15"/>
      <c r="H1306" s="17"/>
      <c r="I1306" s="23"/>
      <c r="J1306" s="19"/>
      <c r="K1306" s="15"/>
      <c r="L1306" s="21"/>
      <c r="M1306" s="22"/>
      <c r="N1306" s="21"/>
      <c r="O1306" s="21"/>
      <c r="P1306" s="15"/>
    </row>
    <row r="1307" spans="2:16" ht="14.85" customHeight="1" x14ac:dyDescent="0.25">
      <c r="B1307" s="15"/>
      <c r="C1307" s="16"/>
      <c r="D1307" s="15"/>
      <c r="E1307" s="15"/>
      <c r="F1307" s="15"/>
      <c r="G1307" s="15"/>
      <c r="H1307" s="17"/>
      <c r="I1307" s="23"/>
      <c r="J1307" s="19"/>
      <c r="K1307" s="15"/>
      <c r="L1307" s="21"/>
      <c r="M1307" s="22"/>
      <c r="N1307" s="21"/>
      <c r="O1307" s="21"/>
      <c r="P1307" s="15"/>
    </row>
    <row r="1308" spans="2:16" ht="14.85" customHeight="1" x14ac:dyDescent="0.25">
      <c r="B1308" s="15"/>
      <c r="C1308" s="16"/>
      <c r="D1308" s="15"/>
      <c r="E1308" s="15"/>
      <c r="F1308" s="15"/>
      <c r="G1308" s="15"/>
      <c r="H1308" s="17"/>
      <c r="I1308" s="23"/>
      <c r="J1308" s="19"/>
      <c r="K1308" s="15"/>
      <c r="L1308" s="21"/>
      <c r="M1308" s="22"/>
      <c r="N1308" s="21"/>
      <c r="O1308" s="21"/>
      <c r="P1308" s="15"/>
    </row>
    <row r="1309" spans="2:16" ht="14.85" customHeight="1" x14ac:dyDescent="0.25">
      <c r="B1309" s="15"/>
      <c r="C1309" s="16"/>
      <c r="D1309" s="15"/>
      <c r="E1309" s="15"/>
      <c r="F1309" s="15"/>
      <c r="G1309" s="15"/>
      <c r="H1309" s="17"/>
      <c r="I1309" s="23"/>
      <c r="J1309" s="19"/>
      <c r="K1309" s="15"/>
      <c r="L1309" s="21"/>
      <c r="M1309" s="22"/>
      <c r="N1309" s="21"/>
      <c r="O1309" s="21"/>
      <c r="P1309" s="15"/>
    </row>
    <row r="1310" spans="2:16" ht="14.85" customHeight="1" x14ac:dyDescent="0.25">
      <c r="B1310" s="15"/>
      <c r="C1310" s="16"/>
      <c r="D1310" s="15"/>
      <c r="E1310" s="15"/>
      <c r="F1310" s="15"/>
      <c r="G1310" s="15"/>
      <c r="H1310" s="17"/>
      <c r="I1310" s="23"/>
      <c r="J1310" s="19"/>
      <c r="K1310" s="15"/>
      <c r="L1310" s="21"/>
      <c r="M1310" s="22"/>
      <c r="N1310" s="21"/>
      <c r="O1310" s="21"/>
      <c r="P1310" s="15"/>
    </row>
    <row r="1311" spans="2:16" ht="14.85" customHeight="1" x14ac:dyDescent="0.25">
      <c r="B1311" s="15"/>
      <c r="C1311" s="16"/>
      <c r="D1311" s="15"/>
      <c r="E1311" s="15"/>
      <c r="F1311" s="15"/>
      <c r="G1311" s="15"/>
      <c r="H1311" s="17"/>
      <c r="I1311" s="23"/>
      <c r="J1311" s="19"/>
      <c r="K1311" s="15"/>
      <c r="L1311" s="21"/>
      <c r="M1311" s="22"/>
      <c r="N1311" s="21"/>
      <c r="O1311" s="21"/>
      <c r="P1311" s="15"/>
    </row>
    <row r="1312" spans="2:16" ht="14.85" customHeight="1" x14ac:dyDescent="0.25">
      <c r="B1312" s="15"/>
      <c r="C1312" s="16"/>
      <c r="D1312" s="15"/>
      <c r="E1312" s="15"/>
      <c r="F1312" s="15"/>
      <c r="G1312" s="15"/>
      <c r="H1312" s="17"/>
      <c r="I1312" s="23"/>
      <c r="J1312" s="19"/>
      <c r="K1312" s="15"/>
      <c r="L1312" s="21"/>
      <c r="M1312" s="22"/>
      <c r="N1312" s="21"/>
      <c r="O1312" s="21"/>
      <c r="P1312" s="15"/>
    </row>
    <row r="1313" spans="2:16" ht="14.85" customHeight="1" x14ac:dyDescent="0.25">
      <c r="B1313" s="15"/>
      <c r="C1313" s="16"/>
      <c r="D1313" s="15"/>
      <c r="E1313" s="15"/>
      <c r="F1313" s="15"/>
      <c r="G1313" s="15"/>
      <c r="H1313" s="17"/>
      <c r="I1313" s="23"/>
      <c r="J1313" s="19"/>
      <c r="K1313" s="15"/>
      <c r="L1313" s="21"/>
      <c r="M1313" s="22"/>
      <c r="N1313" s="21"/>
      <c r="O1313" s="21"/>
      <c r="P1313" s="15"/>
    </row>
    <row r="1314" spans="2:16" ht="14.85" customHeight="1" x14ac:dyDescent="0.25">
      <c r="B1314" s="15"/>
      <c r="C1314" s="16"/>
      <c r="D1314" s="15"/>
      <c r="E1314" s="15"/>
      <c r="F1314" s="15"/>
      <c r="G1314" s="15"/>
      <c r="H1314" s="17"/>
      <c r="I1314" s="23"/>
      <c r="J1314" s="19"/>
      <c r="K1314" s="15"/>
      <c r="L1314" s="21"/>
      <c r="M1314" s="22"/>
      <c r="N1314" s="21"/>
      <c r="O1314" s="21"/>
      <c r="P1314" s="15"/>
    </row>
    <row r="1315" spans="2:16" ht="14.85" customHeight="1" x14ac:dyDescent="0.25">
      <c r="B1315" s="15"/>
      <c r="C1315" s="16"/>
      <c r="D1315" s="15"/>
      <c r="E1315" s="15"/>
      <c r="F1315" s="15"/>
      <c r="G1315" s="15"/>
      <c r="H1315" s="17"/>
      <c r="I1315" s="23"/>
      <c r="J1315" s="19"/>
      <c r="K1315" s="15"/>
      <c r="L1315" s="21"/>
      <c r="M1315" s="22"/>
      <c r="N1315" s="21"/>
      <c r="O1315" s="21"/>
      <c r="P1315" s="15"/>
    </row>
    <row r="1316" spans="2:16" ht="14.85" customHeight="1" x14ac:dyDescent="0.25">
      <c r="B1316" s="15"/>
      <c r="C1316" s="16"/>
      <c r="D1316" s="15"/>
      <c r="E1316" s="15"/>
      <c r="F1316" s="15"/>
      <c r="G1316" s="15"/>
      <c r="H1316" s="17"/>
      <c r="I1316" s="23"/>
      <c r="J1316" s="19"/>
      <c r="K1316" s="15"/>
      <c r="L1316" s="21"/>
      <c r="M1316" s="22"/>
      <c r="N1316" s="21"/>
      <c r="O1316" s="21"/>
      <c r="P1316" s="15"/>
    </row>
    <row r="1317" spans="2:16" ht="14.85" customHeight="1" x14ac:dyDescent="0.25">
      <c r="B1317" s="15"/>
      <c r="C1317" s="16"/>
      <c r="D1317" s="15"/>
      <c r="E1317" s="15"/>
      <c r="F1317" s="15"/>
      <c r="G1317" s="15"/>
      <c r="H1317" s="17"/>
      <c r="I1317" s="23"/>
      <c r="J1317" s="19"/>
      <c r="K1317" s="15"/>
      <c r="L1317" s="21"/>
      <c r="M1317" s="22"/>
      <c r="N1317" s="21"/>
      <c r="O1317" s="21"/>
      <c r="P1317" s="15"/>
    </row>
    <row r="1318" spans="2:16" ht="14.85" customHeight="1" x14ac:dyDescent="0.25">
      <c r="B1318" s="15"/>
      <c r="C1318" s="16"/>
      <c r="D1318" s="15"/>
      <c r="E1318" s="15"/>
      <c r="F1318" s="15"/>
      <c r="G1318" s="15"/>
      <c r="H1318" s="17"/>
      <c r="I1318" s="23"/>
      <c r="J1318" s="19"/>
      <c r="K1318" s="15"/>
      <c r="L1318" s="21"/>
      <c r="M1318" s="22"/>
      <c r="N1318" s="21"/>
      <c r="O1318" s="21"/>
      <c r="P1318" s="15"/>
    </row>
    <row r="1319" spans="2:16" ht="14.85" customHeight="1" x14ac:dyDescent="0.25">
      <c r="B1319" s="15"/>
      <c r="C1319" s="16"/>
      <c r="D1319" s="15"/>
      <c r="E1319" s="15"/>
      <c r="F1319" s="15"/>
      <c r="G1319" s="15"/>
      <c r="H1319" s="17"/>
      <c r="I1319" s="23"/>
      <c r="J1319" s="19"/>
      <c r="K1319" s="15"/>
      <c r="L1319" s="21"/>
      <c r="M1319" s="22"/>
      <c r="N1319" s="21"/>
      <c r="O1319" s="21"/>
      <c r="P1319" s="15"/>
    </row>
    <row r="1320" spans="2:16" ht="14.85" customHeight="1" x14ac:dyDescent="0.25">
      <c r="B1320" s="15"/>
      <c r="C1320" s="16"/>
      <c r="D1320" s="15"/>
      <c r="E1320" s="15"/>
      <c r="F1320" s="15"/>
      <c r="G1320" s="15"/>
      <c r="H1320" s="17"/>
      <c r="I1320" s="23"/>
      <c r="J1320" s="19"/>
      <c r="K1320" s="15"/>
      <c r="L1320" s="21"/>
      <c r="M1320" s="22"/>
      <c r="N1320" s="21"/>
      <c r="O1320" s="21"/>
      <c r="P1320" s="15"/>
    </row>
    <row r="1321" spans="2:16" ht="14.85" customHeight="1" x14ac:dyDescent="0.25">
      <c r="B1321" s="15"/>
      <c r="C1321" s="16"/>
      <c r="D1321" s="15"/>
      <c r="E1321" s="15"/>
      <c r="F1321" s="15"/>
      <c r="G1321" s="15"/>
      <c r="H1321" s="17"/>
      <c r="I1321" s="23"/>
      <c r="J1321" s="19"/>
      <c r="K1321" s="15"/>
      <c r="L1321" s="21"/>
      <c r="M1321" s="22"/>
      <c r="N1321" s="21"/>
      <c r="O1321" s="21"/>
      <c r="P1321" s="15"/>
    </row>
    <row r="1322" spans="2:16" ht="14.85" customHeight="1" x14ac:dyDescent="0.25">
      <c r="B1322" s="15"/>
      <c r="C1322" s="16"/>
      <c r="D1322" s="15"/>
      <c r="E1322" s="15"/>
      <c r="F1322" s="15"/>
      <c r="G1322" s="15"/>
      <c r="H1322" s="17"/>
      <c r="I1322" s="23"/>
      <c r="J1322" s="19"/>
      <c r="K1322" s="15"/>
      <c r="L1322" s="21"/>
      <c r="M1322" s="22"/>
      <c r="N1322" s="21"/>
      <c r="O1322" s="21"/>
      <c r="P1322" s="15"/>
    </row>
    <row r="1323" spans="2:16" ht="14.85" customHeight="1" x14ac:dyDescent="0.25">
      <c r="B1323" s="15"/>
      <c r="C1323" s="16"/>
      <c r="D1323" s="15"/>
      <c r="E1323" s="15"/>
      <c r="F1323" s="15"/>
      <c r="G1323" s="15"/>
      <c r="H1323" s="17"/>
      <c r="I1323" s="23"/>
      <c r="J1323" s="19"/>
      <c r="K1323" s="15"/>
      <c r="L1323" s="21"/>
      <c r="M1323" s="22"/>
      <c r="N1323" s="21"/>
      <c r="O1323" s="21"/>
      <c r="P1323" s="15"/>
    </row>
    <row r="1324" spans="2:16" ht="14.85" customHeight="1" x14ac:dyDescent="0.25">
      <c r="B1324" s="15"/>
      <c r="C1324" s="16"/>
      <c r="D1324" s="15"/>
      <c r="E1324" s="15"/>
      <c r="F1324" s="15"/>
      <c r="G1324" s="15"/>
      <c r="H1324" s="17"/>
      <c r="I1324" s="23"/>
      <c r="J1324" s="19"/>
      <c r="K1324" s="15"/>
      <c r="L1324" s="21"/>
      <c r="M1324" s="22"/>
      <c r="N1324" s="21"/>
      <c r="O1324" s="21"/>
      <c r="P1324" s="15"/>
    </row>
    <row r="1325" spans="2:16" ht="14.85" customHeight="1" x14ac:dyDescent="0.25">
      <c r="B1325" s="15"/>
      <c r="C1325" s="16"/>
      <c r="D1325" s="15"/>
      <c r="E1325" s="15"/>
      <c r="F1325" s="15"/>
      <c r="G1325" s="15"/>
      <c r="H1325" s="17"/>
      <c r="I1325" s="23"/>
      <c r="J1325" s="19"/>
      <c r="K1325" s="15"/>
      <c r="L1325" s="21"/>
      <c r="M1325" s="22"/>
      <c r="N1325" s="21"/>
      <c r="O1325" s="21"/>
      <c r="P1325" s="15"/>
    </row>
    <row r="1326" spans="2:16" ht="14.85" customHeight="1" x14ac:dyDescent="0.25">
      <c r="B1326" s="15"/>
      <c r="C1326" s="16"/>
      <c r="D1326" s="15"/>
      <c r="E1326" s="15"/>
      <c r="F1326" s="15"/>
      <c r="G1326" s="15"/>
      <c r="H1326" s="17"/>
      <c r="I1326" s="23"/>
      <c r="J1326" s="19"/>
      <c r="K1326" s="15"/>
      <c r="L1326" s="21"/>
      <c r="M1326" s="22"/>
      <c r="N1326" s="21"/>
      <c r="O1326" s="21"/>
      <c r="P1326" s="15"/>
    </row>
    <row r="1327" spans="2:16" ht="14.85" customHeight="1" x14ac:dyDescent="0.25">
      <c r="B1327" s="15"/>
      <c r="C1327" s="16"/>
      <c r="D1327" s="15"/>
      <c r="E1327" s="15"/>
      <c r="F1327" s="15"/>
      <c r="G1327" s="15"/>
      <c r="H1327" s="17"/>
      <c r="I1327" s="23"/>
      <c r="J1327" s="19"/>
      <c r="K1327" s="15"/>
      <c r="L1327" s="21"/>
      <c r="M1327" s="22"/>
      <c r="N1327" s="21"/>
      <c r="O1327" s="21"/>
      <c r="P1327" s="15"/>
    </row>
    <row r="1328" spans="2:16" ht="14.85" customHeight="1" x14ac:dyDescent="0.25">
      <c r="B1328" s="15"/>
      <c r="C1328" s="16"/>
      <c r="D1328" s="15"/>
      <c r="E1328" s="15"/>
      <c r="F1328" s="15"/>
      <c r="G1328" s="15"/>
      <c r="H1328" s="17"/>
      <c r="I1328" s="23"/>
      <c r="J1328" s="19"/>
      <c r="K1328" s="15"/>
      <c r="L1328" s="21"/>
      <c r="M1328" s="22"/>
      <c r="N1328" s="21"/>
      <c r="O1328" s="21"/>
      <c r="P1328" s="15"/>
    </row>
    <row r="1329" spans="2:16" ht="14.85" customHeight="1" x14ac:dyDescent="0.25">
      <c r="B1329" s="15"/>
      <c r="C1329" s="16"/>
      <c r="D1329" s="15"/>
      <c r="E1329" s="15"/>
      <c r="F1329" s="15"/>
      <c r="G1329" s="15"/>
      <c r="H1329" s="17"/>
      <c r="I1329" s="23"/>
      <c r="J1329" s="19"/>
      <c r="K1329" s="15"/>
      <c r="L1329" s="21"/>
      <c r="M1329" s="22"/>
      <c r="N1329" s="21"/>
      <c r="O1329" s="21"/>
      <c r="P1329" s="15"/>
    </row>
    <row r="1330" spans="2:16" ht="14.85" customHeight="1" x14ac:dyDescent="0.25">
      <c r="B1330" s="15"/>
      <c r="C1330" s="16"/>
      <c r="D1330" s="15"/>
      <c r="E1330" s="15"/>
      <c r="F1330" s="15"/>
      <c r="G1330" s="15"/>
      <c r="H1330" s="17"/>
      <c r="I1330" s="23"/>
      <c r="J1330" s="19"/>
      <c r="K1330" s="15"/>
      <c r="L1330" s="21"/>
      <c r="M1330" s="22"/>
      <c r="N1330" s="21"/>
      <c r="O1330" s="21"/>
      <c r="P1330" s="15"/>
    </row>
    <row r="1331" spans="2:16" ht="14.85" customHeight="1" x14ac:dyDescent="0.25">
      <c r="B1331" s="15"/>
      <c r="C1331" s="16"/>
      <c r="D1331" s="15"/>
      <c r="E1331" s="15"/>
      <c r="F1331" s="15"/>
      <c r="G1331" s="15"/>
      <c r="H1331" s="17"/>
      <c r="I1331" s="23"/>
      <c r="J1331" s="19"/>
      <c r="K1331" s="15"/>
      <c r="L1331" s="21"/>
      <c r="M1331" s="22"/>
      <c r="N1331" s="21"/>
      <c r="O1331" s="21"/>
      <c r="P1331" s="15"/>
    </row>
    <row r="1332" spans="2:16" ht="14.85" customHeight="1" x14ac:dyDescent="0.25">
      <c r="B1332" s="15"/>
      <c r="C1332" s="16"/>
      <c r="D1332" s="15"/>
      <c r="E1332" s="15"/>
      <c r="F1332" s="15"/>
      <c r="G1332" s="15"/>
      <c r="H1332" s="17"/>
      <c r="I1332" s="23"/>
      <c r="J1332" s="19"/>
      <c r="K1332" s="15"/>
      <c r="L1332" s="21"/>
      <c r="M1332" s="22"/>
      <c r="N1332" s="21"/>
      <c r="O1332" s="21"/>
      <c r="P1332" s="15"/>
    </row>
    <row r="1333" spans="2:16" ht="14.85" customHeight="1" x14ac:dyDescent="0.25">
      <c r="B1333" s="15"/>
      <c r="C1333" s="16"/>
      <c r="D1333" s="15"/>
      <c r="E1333" s="15"/>
      <c r="F1333" s="15"/>
      <c r="G1333" s="15"/>
      <c r="H1333" s="17"/>
      <c r="I1333" s="23"/>
      <c r="J1333" s="19"/>
      <c r="K1333" s="15"/>
      <c r="L1333" s="21"/>
      <c r="M1333" s="22"/>
      <c r="N1333" s="21"/>
      <c r="O1333" s="21"/>
      <c r="P1333" s="15"/>
    </row>
    <row r="1334" spans="2:16" ht="14.85" customHeight="1" x14ac:dyDescent="0.25">
      <c r="B1334" s="15"/>
      <c r="C1334" s="16"/>
      <c r="D1334" s="15"/>
      <c r="E1334" s="15"/>
      <c r="F1334" s="15"/>
      <c r="G1334" s="15"/>
      <c r="H1334" s="17"/>
      <c r="I1334" s="23"/>
      <c r="J1334" s="19"/>
      <c r="K1334" s="15"/>
      <c r="L1334" s="21"/>
      <c r="M1334" s="22"/>
      <c r="N1334" s="21"/>
      <c r="O1334" s="21"/>
      <c r="P1334" s="15"/>
    </row>
    <row r="1335" spans="2:16" ht="14.85" customHeight="1" x14ac:dyDescent="0.25">
      <c r="B1335" s="15"/>
      <c r="C1335" s="16"/>
      <c r="D1335" s="15"/>
      <c r="E1335" s="15"/>
      <c r="F1335" s="15"/>
      <c r="G1335" s="15"/>
      <c r="H1335" s="17"/>
      <c r="I1335" s="23"/>
      <c r="J1335" s="19"/>
      <c r="K1335" s="15"/>
      <c r="L1335" s="21"/>
      <c r="M1335" s="22"/>
      <c r="N1335" s="21"/>
      <c r="O1335" s="21"/>
      <c r="P1335" s="15"/>
    </row>
    <row r="1336" spans="2:16" ht="14.85" customHeight="1" x14ac:dyDescent="0.25">
      <c r="B1336" s="15"/>
      <c r="C1336" s="16"/>
      <c r="D1336" s="15"/>
      <c r="E1336" s="15"/>
      <c r="F1336" s="15"/>
      <c r="G1336" s="15"/>
      <c r="H1336" s="17"/>
      <c r="I1336" s="23"/>
      <c r="J1336" s="19"/>
      <c r="K1336" s="15"/>
      <c r="L1336" s="21"/>
      <c r="M1336" s="22"/>
      <c r="N1336" s="21"/>
      <c r="O1336" s="21"/>
      <c r="P1336" s="15"/>
    </row>
    <row r="1337" spans="2:16" ht="14.85" customHeight="1" x14ac:dyDescent="0.25">
      <c r="B1337" s="15"/>
      <c r="C1337" s="16"/>
      <c r="D1337" s="15"/>
      <c r="E1337" s="15"/>
      <c r="F1337" s="15"/>
      <c r="G1337" s="15"/>
      <c r="H1337" s="17"/>
      <c r="I1337" s="23"/>
      <c r="J1337" s="19"/>
      <c r="K1337" s="15"/>
      <c r="L1337" s="21"/>
      <c r="M1337" s="22"/>
      <c r="N1337" s="21"/>
      <c r="O1337" s="21"/>
      <c r="P1337" s="15"/>
    </row>
    <row r="1338" spans="2:16" ht="14.85" customHeight="1" x14ac:dyDescent="0.25">
      <c r="B1338" s="15"/>
      <c r="C1338" s="16"/>
      <c r="D1338" s="15"/>
      <c r="E1338" s="15"/>
      <c r="F1338" s="15"/>
      <c r="G1338" s="15"/>
      <c r="H1338" s="17"/>
      <c r="I1338" s="23"/>
      <c r="J1338" s="19"/>
      <c r="K1338" s="15"/>
      <c r="L1338" s="21"/>
      <c r="M1338" s="22"/>
      <c r="N1338" s="21"/>
      <c r="O1338" s="21"/>
      <c r="P1338" s="15"/>
    </row>
    <row r="1339" spans="2:16" ht="14.85" customHeight="1" x14ac:dyDescent="0.25">
      <c r="B1339" s="15"/>
      <c r="C1339" s="16"/>
      <c r="D1339" s="15"/>
      <c r="E1339" s="15"/>
      <c r="F1339" s="15"/>
      <c r="G1339" s="15"/>
      <c r="H1339" s="17"/>
      <c r="I1339" s="23"/>
      <c r="J1339" s="19"/>
      <c r="K1339" s="15"/>
      <c r="L1339" s="21"/>
      <c r="M1339" s="22"/>
      <c r="N1339" s="21"/>
      <c r="O1339" s="21"/>
      <c r="P1339" s="15"/>
    </row>
    <row r="1340" spans="2:16" ht="14.85" customHeight="1" x14ac:dyDescent="0.25">
      <c r="B1340" s="15"/>
      <c r="C1340" s="16"/>
      <c r="D1340" s="15"/>
      <c r="E1340" s="15"/>
      <c r="F1340" s="15"/>
      <c r="G1340" s="15"/>
      <c r="H1340" s="17"/>
      <c r="I1340" s="23"/>
      <c r="J1340" s="19"/>
      <c r="K1340" s="15"/>
      <c r="L1340" s="21"/>
      <c r="M1340" s="22"/>
      <c r="N1340" s="21"/>
      <c r="O1340" s="21"/>
      <c r="P1340" s="15"/>
    </row>
    <row r="1341" spans="2:16" ht="14.85" customHeight="1" x14ac:dyDescent="0.25">
      <c r="B1341" s="15"/>
      <c r="C1341" s="16"/>
      <c r="D1341" s="15"/>
      <c r="E1341" s="15"/>
      <c r="F1341" s="15"/>
      <c r="G1341" s="15"/>
      <c r="H1341" s="17"/>
      <c r="I1341" s="23"/>
      <c r="J1341" s="19"/>
      <c r="K1341" s="15"/>
      <c r="L1341" s="21"/>
      <c r="M1341" s="22"/>
      <c r="N1341" s="21"/>
      <c r="O1341" s="21"/>
      <c r="P1341" s="15"/>
    </row>
    <row r="1342" spans="2:16" ht="14.85" customHeight="1" x14ac:dyDescent="0.25">
      <c r="B1342" s="15"/>
      <c r="C1342" s="16"/>
      <c r="D1342" s="15"/>
      <c r="E1342" s="15"/>
      <c r="F1342" s="15"/>
      <c r="G1342" s="15"/>
      <c r="H1342" s="17"/>
      <c r="I1342" s="23"/>
      <c r="J1342" s="19"/>
      <c r="K1342" s="15"/>
      <c r="L1342" s="21"/>
      <c r="M1342" s="22"/>
      <c r="N1342" s="21"/>
      <c r="O1342" s="21"/>
      <c r="P1342" s="15"/>
    </row>
    <row r="1343" spans="2:16" ht="14.85" customHeight="1" x14ac:dyDescent="0.25">
      <c r="B1343" s="15"/>
      <c r="C1343" s="16"/>
      <c r="D1343" s="15"/>
      <c r="E1343" s="15"/>
      <c r="F1343" s="15"/>
      <c r="G1343" s="15"/>
      <c r="H1343" s="17"/>
      <c r="I1343" s="23"/>
      <c r="J1343" s="19"/>
      <c r="K1343" s="15"/>
      <c r="L1343" s="21"/>
      <c r="M1343" s="22"/>
      <c r="N1343" s="21"/>
      <c r="O1343" s="21"/>
      <c r="P1343" s="15"/>
    </row>
    <row r="1344" spans="2:16" ht="14.85" customHeight="1" x14ac:dyDescent="0.25">
      <c r="B1344" s="15"/>
      <c r="C1344" s="16"/>
      <c r="D1344" s="15"/>
      <c r="E1344" s="15"/>
      <c r="F1344" s="15"/>
      <c r="G1344" s="15"/>
      <c r="H1344" s="17"/>
      <c r="I1344" s="23"/>
      <c r="J1344" s="19"/>
      <c r="K1344" s="15"/>
      <c r="L1344" s="21"/>
      <c r="M1344" s="22"/>
      <c r="N1344" s="21"/>
      <c r="O1344" s="21"/>
      <c r="P1344" s="15"/>
    </row>
    <row r="1345" spans="2:16" ht="14.85" customHeight="1" x14ac:dyDescent="0.25">
      <c r="B1345" s="15"/>
      <c r="C1345" s="16"/>
      <c r="D1345" s="15"/>
      <c r="E1345" s="15"/>
      <c r="F1345" s="15"/>
      <c r="G1345" s="15"/>
      <c r="H1345" s="17"/>
      <c r="I1345" s="23"/>
      <c r="J1345" s="19"/>
      <c r="K1345" s="15"/>
      <c r="L1345" s="21"/>
      <c r="M1345" s="22"/>
      <c r="N1345" s="21"/>
      <c r="O1345" s="21"/>
      <c r="P1345" s="15"/>
    </row>
    <row r="1346" spans="2:16" ht="14.85" customHeight="1" x14ac:dyDescent="0.25">
      <c r="B1346" s="15"/>
      <c r="C1346" s="16"/>
      <c r="D1346" s="15"/>
      <c r="E1346" s="15"/>
      <c r="F1346" s="15"/>
      <c r="G1346" s="15"/>
      <c r="H1346" s="17"/>
      <c r="I1346" s="23"/>
      <c r="J1346" s="19"/>
      <c r="K1346" s="15"/>
      <c r="L1346" s="21"/>
      <c r="M1346" s="22"/>
      <c r="N1346" s="21"/>
      <c r="O1346" s="21"/>
      <c r="P1346" s="15"/>
    </row>
    <row r="1347" spans="2:16" ht="14.85" customHeight="1" x14ac:dyDescent="0.25">
      <c r="B1347" s="15"/>
      <c r="C1347" s="16"/>
      <c r="D1347" s="15"/>
      <c r="E1347" s="15"/>
      <c r="F1347" s="15"/>
      <c r="G1347" s="15"/>
      <c r="H1347" s="17"/>
      <c r="I1347" s="23"/>
      <c r="J1347" s="19"/>
      <c r="K1347" s="15"/>
      <c r="L1347" s="21"/>
      <c r="M1347" s="22"/>
      <c r="N1347" s="21"/>
      <c r="O1347" s="21"/>
      <c r="P1347" s="15"/>
    </row>
    <row r="1348" spans="2:16" ht="14.85" customHeight="1" x14ac:dyDescent="0.25">
      <c r="B1348" s="15"/>
      <c r="C1348" s="16"/>
      <c r="D1348" s="15"/>
      <c r="E1348" s="15"/>
      <c r="F1348" s="15"/>
      <c r="G1348" s="15"/>
      <c r="H1348" s="17"/>
      <c r="I1348" s="23"/>
      <c r="J1348" s="19"/>
      <c r="K1348" s="15"/>
      <c r="L1348" s="21"/>
      <c r="M1348" s="22"/>
      <c r="N1348" s="21"/>
      <c r="O1348" s="21"/>
      <c r="P1348" s="15"/>
    </row>
    <row r="1349" spans="2:16" ht="14.85" customHeight="1" x14ac:dyDescent="0.25">
      <c r="B1349" s="15"/>
      <c r="C1349" s="16"/>
      <c r="D1349" s="15"/>
      <c r="E1349" s="15"/>
      <c r="F1349" s="15"/>
      <c r="G1349" s="15"/>
      <c r="H1349" s="17"/>
      <c r="I1349" s="23"/>
      <c r="J1349" s="19"/>
      <c r="K1349" s="15"/>
      <c r="L1349" s="21"/>
      <c r="M1349" s="22"/>
      <c r="N1349" s="21"/>
      <c r="O1349" s="21"/>
      <c r="P1349" s="15"/>
    </row>
    <row r="1350" spans="2:16" ht="14.85" customHeight="1" x14ac:dyDescent="0.25">
      <c r="B1350" s="15"/>
      <c r="C1350" s="16"/>
      <c r="D1350" s="15"/>
      <c r="E1350" s="15"/>
      <c r="F1350" s="15"/>
      <c r="G1350" s="15"/>
      <c r="H1350" s="17"/>
      <c r="I1350" s="23"/>
      <c r="J1350" s="19"/>
      <c r="K1350" s="15"/>
      <c r="L1350" s="21"/>
      <c r="M1350" s="22"/>
      <c r="N1350" s="21"/>
      <c r="O1350" s="21"/>
      <c r="P1350" s="15"/>
    </row>
    <row r="1351" spans="2:16" ht="14.85" customHeight="1" x14ac:dyDescent="0.25">
      <c r="B1351" s="15"/>
      <c r="C1351" s="16"/>
      <c r="D1351" s="15"/>
      <c r="E1351" s="15"/>
      <c r="F1351" s="15"/>
      <c r="G1351" s="15"/>
      <c r="H1351" s="17"/>
      <c r="I1351" s="23"/>
      <c r="J1351" s="19"/>
      <c r="K1351" s="15"/>
      <c r="L1351" s="21"/>
      <c r="M1351" s="22"/>
      <c r="N1351" s="21"/>
      <c r="O1351" s="21"/>
      <c r="P1351" s="15"/>
    </row>
    <row r="1352" spans="2:16" ht="14.85" customHeight="1" x14ac:dyDescent="0.25">
      <c r="B1352" s="15"/>
      <c r="C1352" s="16"/>
      <c r="D1352" s="15"/>
      <c r="E1352" s="15"/>
      <c r="F1352" s="15"/>
      <c r="G1352" s="15"/>
      <c r="H1352" s="17"/>
      <c r="I1352" s="23"/>
      <c r="J1352" s="19"/>
      <c r="K1352" s="15"/>
      <c r="L1352" s="21"/>
      <c r="M1352" s="22"/>
      <c r="N1352" s="21"/>
      <c r="O1352" s="21"/>
      <c r="P1352" s="15"/>
    </row>
    <row r="1353" spans="2:16" ht="14.85" customHeight="1" x14ac:dyDescent="0.25">
      <c r="B1353" s="15"/>
      <c r="C1353" s="16"/>
      <c r="D1353" s="15"/>
      <c r="E1353" s="15"/>
      <c r="F1353" s="15"/>
      <c r="G1353" s="15"/>
      <c r="H1353" s="17"/>
      <c r="I1353" s="23"/>
      <c r="J1353" s="19"/>
      <c r="K1353" s="15"/>
      <c r="L1353" s="21"/>
      <c r="M1353" s="22"/>
      <c r="N1353" s="21"/>
      <c r="O1353" s="21"/>
      <c r="P1353" s="15"/>
    </row>
    <row r="1354" spans="2:16" ht="14.85" customHeight="1" x14ac:dyDescent="0.25">
      <c r="B1354" s="15"/>
      <c r="C1354" s="16"/>
      <c r="D1354" s="15"/>
      <c r="E1354" s="15"/>
      <c r="F1354" s="15"/>
      <c r="G1354" s="15"/>
      <c r="H1354" s="17"/>
      <c r="I1354" s="23"/>
      <c r="J1354" s="19"/>
      <c r="K1354" s="15"/>
      <c r="L1354" s="21"/>
      <c r="M1354" s="22"/>
      <c r="N1354" s="21"/>
      <c r="O1354" s="21"/>
      <c r="P1354" s="15"/>
    </row>
    <row r="1355" spans="2:16" ht="14.85" customHeight="1" x14ac:dyDescent="0.25">
      <c r="B1355" s="15"/>
      <c r="C1355" s="16"/>
      <c r="D1355" s="15"/>
      <c r="E1355" s="15"/>
      <c r="F1355" s="15"/>
      <c r="G1355" s="15"/>
      <c r="H1355" s="17"/>
      <c r="I1355" s="23"/>
      <c r="J1355" s="19"/>
      <c r="K1355" s="15"/>
      <c r="L1355" s="21"/>
      <c r="M1355" s="22"/>
      <c r="N1355" s="21"/>
      <c r="O1355" s="21"/>
      <c r="P1355" s="15"/>
    </row>
    <row r="1356" spans="2:16" ht="14.85" customHeight="1" x14ac:dyDescent="0.25">
      <c r="B1356" s="15"/>
      <c r="C1356" s="16"/>
      <c r="D1356" s="15"/>
      <c r="E1356" s="15"/>
      <c r="F1356" s="15"/>
      <c r="G1356" s="15"/>
      <c r="H1356" s="17"/>
      <c r="I1356" s="23"/>
      <c r="J1356" s="19"/>
      <c r="K1356" s="15"/>
      <c r="L1356" s="21"/>
      <c r="M1356" s="22"/>
      <c r="N1356" s="21"/>
      <c r="O1356" s="21"/>
      <c r="P1356" s="15"/>
    </row>
    <row r="1357" spans="2:16" ht="14.85" customHeight="1" x14ac:dyDescent="0.25">
      <c r="B1357" s="15"/>
      <c r="C1357" s="16"/>
      <c r="D1357" s="15"/>
      <c r="E1357" s="15"/>
      <c r="F1357" s="15"/>
      <c r="G1357" s="15"/>
      <c r="H1357" s="17"/>
      <c r="I1357" s="23"/>
      <c r="J1357" s="19"/>
      <c r="K1357" s="15"/>
      <c r="L1357" s="21"/>
      <c r="M1357" s="22"/>
      <c r="N1357" s="21"/>
      <c r="O1357" s="21"/>
      <c r="P1357" s="15"/>
    </row>
    <row r="1358" spans="2:16" ht="14.85" customHeight="1" x14ac:dyDescent="0.25">
      <c r="B1358" s="15"/>
      <c r="C1358" s="16"/>
      <c r="D1358" s="15"/>
      <c r="E1358" s="15"/>
      <c r="F1358" s="15"/>
      <c r="G1358" s="15"/>
      <c r="H1358" s="17"/>
      <c r="I1358" s="23"/>
      <c r="J1358" s="19"/>
      <c r="K1358" s="15"/>
      <c r="L1358" s="21"/>
      <c r="M1358" s="22"/>
      <c r="N1358" s="21"/>
      <c r="O1358" s="21"/>
      <c r="P1358" s="15"/>
    </row>
    <row r="1359" spans="2:16" ht="14.85" customHeight="1" x14ac:dyDescent="0.25">
      <c r="B1359" s="15"/>
      <c r="C1359" s="16"/>
      <c r="D1359" s="15"/>
      <c r="E1359" s="15"/>
      <c r="F1359" s="15"/>
      <c r="G1359" s="15"/>
      <c r="H1359" s="17"/>
      <c r="I1359" s="23"/>
      <c r="J1359" s="19"/>
      <c r="K1359" s="15"/>
      <c r="L1359" s="21"/>
      <c r="M1359" s="22"/>
      <c r="N1359" s="21"/>
      <c r="O1359" s="21"/>
      <c r="P1359" s="15"/>
    </row>
    <row r="1360" spans="2:16" ht="14.85" customHeight="1" x14ac:dyDescent="0.25">
      <c r="B1360" s="15"/>
      <c r="C1360" s="16"/>
      <c r="D1360" s="15"/>
      <c r="E1360" s="15"/>
      <c r="F1360" s="15"/>
      <c r="G1360" s="15"/>
      <c r="H1360" s="17"/>
      <c r="I1360" s="23"/>
      <c r="J1360" s="19"/>
      <c r="K1360" s="15"/>
      <c r="L1360" s="21"/>
      <c r="M1360" s="22"/>
      <c r="N1360" s="21"/>
      <c r="O1360" s="21"/>
      <c r="P1360" s="15"/>
    </row>
    <row r="1361" spans="2:16" ht="14.85" customHeight="1" x14ac:dyDescent="0.25">
      <c r="B1361" s="15"/>
      <c r="C1361" s="16"/>
      <c r="D1361" s="15"/>
      <c r="E1361" s="15"/>
      <c r="F1361" s="15"/>
      <c r="G1361" s="15"/>
      <c r="H1361" s="17"/>
      <c r="I1361" s="23"/>
      <c r="J1361" s="19"/>
      <c r="K1361" s="15"/>
      <c r="L1361" s="21"/>
      <c r="M1361" s="22"/>
      <c r="N1361" s="21"/>
      <c r="O1361" s="21"/>
      <c r="P1361" s="15"/>
    </row>
    <row r="1362" spans="2:16" ht="14.85" customHeight="1" x14ac:dyDescent="0.25">
      <c r="B1362" s="15"/>
      <c r="C1362" s="16"/>
      <c r="D1362" s="15"/>
      <c r="E1362" s="15"/>
      <c r="F1362" s="15"/>
      <c r="G1362" s="15"/>
      <c r="H1362" s="17"/>
      <c r="I1362" s="23"/>
      <c r="J1362" s="19"/>
      <c r="K1362" s="15"/>
      <c r="L1362" s="21"/>
      <c r="M1362" s="22"/>
      <c r="N1362" s="21"/>
      <c r="O1362" s="21"/>
      <c r="P1362" s="15"/>
    </row>
    <row r="1363" spans="2:16" ht="14.85" customHeight="1" x14ac:dyDescent="0.25">
      <c r="B1363" s="15"/>
      <c r="C1363" s="16"/>
      <c r="D1363" s="15"/>
      <c r="E1363" s="15"/>
      <c r="F1363" s="15"/>
      <c r="G1363" s="15"/>
      <c r="H1363" s="17"/>
      <c r="I1363" s="23"/>
      <c r="J1363" s="19"/>
      <c r="K1363" s="15"/>
      <c r="L1363" s="21"/>
      <c r="M1363" s="22"/>
      <c r="N1363" s="21"/>
      <c r="O1363" s="21"/>
      <c r="P1363" s="15"/>
    </row>
    <row r="1364" spans="2:16" ht="14.85" customHeight="1" x14ac:dyDescent="0.25">
      <c r="B1364" s="15"/>
      <c r="C1364" s="16"/>
      <c r="D1364" s="15"/>
      <c r="E1364" s="15"/>
      <c r="F1364" s="15"/>
      <c r="G1364" s="15"/>
      <c r="H1364" s="17"/>
      <c r="I1364" s="23"/>
      <c r="J1364" s="19"/>
      <c r="K1364" s="15"/>
      <c r="L1364" s="21"/>
      <c r="M1364" s="22"/>
      <c r="N1364" s="21"/>
      <c r="O1364" s="21"/>
      <c r="P1364" s="15"/>
    </row>
    <row r="1365" spans="2:16" ht="14.85" customHeight="1" x14ac:dyDescent="0.25">
      <c r="B1365" s="15"/>
      <c r="C1365" s="16"/>
      <c r="D1365" s="15"/>
      <c r="E1365" s="15"/>
      <c r="F1365" s="15"/>
      <c r="G1365" s="15"/>
      <c r="H1365" s="17"/>
      <c r="I1365" s="23"/>
      <c r="J1365" s="19"/>
      <c r="K1365" s="15"/>
      <c r="L1365" s="21"/>
      <c r="M1365" s="22"/>
      <c r="N1365" s="21"/>
      <c r="O1365" s="21"/>
      <c r="P1365" s="15"/>
    </row>
    <row r="1366" spans="2:16" ht="14.85" customHeight="1" x14ac:dyDescent="0.25">
      <c r="B1366" s="15"/>
      <c r="C1366" s="16"/>
      <c r="D1366" s="15"/>
      <c r="E1366" s="15"/>
      <c r="F1366" s="15"/>
      <c r="G1366" s="15"/>
      <c r="H1366" s="17"/>
      <c r="I1366" s="23"/>
      <c r="J1366" s="19"/>
      <c r="K1366" s="15"/>
      <c r="L1366" s="21"/>
      <c r="M1366" s="22"/>
      <c r="N1366" s="21"/>
      <c r="O1366" s="21"/>
      <c r="P1366" s="15"/>
    </row>
    <row r="1367" spans="2:16" ht="14.85" customHeight="1" x14ac:dyDescent="0.25">
      <c r="B1367" s="15"/>
      <c r="C1367" s="16"/>
      <c r="D1367" s="15"/>
      <c r="E1367" s="15"/>
      <c r="F1367" s="15"/>
      <c r="G1367" s="15"/>
      <c r="H1367" s="17"/>
      <c r="I1367" s="23"/>
      <c r="J1367" s="19"/>
      <c r="K1367" s="15"/>
      <c r="L1367" s="21"/>
      <c r="M1367" s="22"/>
      <c r="N1367" s="21"/>
      <c r="O1367" s="21"/>
      <c r="P1367" s="15"/>
    </row>
    <row r="1368" spans="2:16" ht="14.85" customHeight="1" x14ac:dyDescent="0.25">
      <c r="B1368" s="15"/>
      <c r="C1368" s="16"/>
      <c r="D1368" s="15"/>
      <c r="E1368" s="15"/>
      <c r="F1368" s="15"/>
      <c r="G1368" s="15"/>
      <c r="H1368" s="17"/>
      <c r="I1368" s="23"/>
      <c r="J1368" s="19"/>
      <c r="K1368" s="15"/>
      <c r="L1368" s="21"/>
      <c r="M1368" s="22"/>
      <c r="N1368" s="21"/>
      <c r="O1368" s="21"/>
      <c r="P1368" s="15"/>
    </row>
    <row r="1369" spans="2:16" ht="14.85" customHeight="1" x14ac:dyDescent="0.25">
      <c r="B1369" s="15"/>
      <c r="C1369" s="16"/>
      <c r="D1369" s="15"/>
      <c r="E1369" s="15"/>
      <c r="F1369" s="15"/>
      <c r="G1369" s="15"/>
      <c r="H1369" s="17"/>
      <c r="I1369" s="23"/>
      <c r="J1369" s="19"/>
      <c r="K1369" s="15"/>
      <c r="L1369" s="21"/>
      <c r="M1369" s="22"/>
      <c r="N1369" s="21"/>
      <c r="O1369" s="21"/>
      <c r="P1369" s="15"/>
    </row>
    <row r="1370" spans="2:16" ht="14.85" customHeight="1" x14ac:dyDescent="0.25">
      <c r="B1370" s="15"/>
      <c r="C1370" s="16"/>
      <c r="D1370" s="15"/>
      <c r="E1370" s="15"/>
      <c r="F1370" s="15"/>
      <c r="G1370" s="15"/>
      <c r="H1370" s="17"/>
      <c r="I1370" s="23"/>
      <c r="J1370" s="19"/>
      <c r="K1370" s="15"/>
      <c r="L1370" s="21"/>
      <c r="M1370" s="22"/>
      <c r="N1370" s="21"/>
      <c r="O1370" s="21"/>
      <c r="P1370" s="15"/>
    </row>
    <row r="1371" spans="2:16" ht="14.85" customHeight="1" x14ac:dyDescent="0.25">
      <c r="B1371" s="15"/>
      <c r="C1371" s="16"/>
      <c r="D1371" s="15"/>
      <c r="E1371" s="15"/>
      <c r="F1371" s="15"/>
      <c r="G1371" s="15"/>
      <c r="H1371" s="17"/>
      <c r="I1371" s="23"/>
      <c r="J1371" s="19"/>
      <c r="K1371" s="15"/>
      <c r="L1371" s="21"/>
      <c r="M1371" s="22"/>
      <c r="N1371" s="21"/>
      <c r="O1371" s="21"/>
      <c r="P1371" s="15"/>
    </row>
    <row r="1372" spans="2:16" ht="14.85" customHeight="1" x14ac:dyDescent="0.25">
      <c r="B1372" s="15"/>
      <c r="C1372" s="16"/>
      <c r="D1372" s="15"/>
      <c r="E1372" s="15"/>
      <c r="F1372" s="15"/>
      <c r="G1372" s="15"/>
      <c r="H1372" s="17"/>
      <c r="I1372" s="23"/>
      <c r="J1372" s="19"/>
      <c r="K1372" s="15"/>
      <c r="L1372" s="21"/>
      <c r="M1372" s="22"/>
      <c r="N1372" s="21"/>
      <c r="O1372" s="21"/>
      <c r="P1372" s="15"/>
    </row>
    <row r="1373" spans="2:16" ht="14.85" customHeight="1" x14ac:dyDescent="0.25">
      <c r="B1373" s="15"/>
      <c r="C1373" s="16"/>
      <c r="D1373" s="15"/>
      <c r="E1373" s="15"/>
      <c r="F1373" s="15"/>
      <c r="G1373" s="15"/>
      <c r="H1373" s="17"/>
      <c r="I1373" s="23"/>
      <c r="J1373" s="19"/>
      <c r="K1373" s="15"/>
      <c r="L1373" s="21"/>
      <c r="M1373" s="22"/>
      <c r="N1373" s="21"/>
      <c r="O1373" s="21"/>
      <c r="P1373" s="15"/>
    </row>
    <row r="1374" spans="2:16" ht="14.85" customHeight="1" x14ac:dyDescent="0.25">
      <c r="B1374" s="15"/>
      <c r="C1374" s="16"/>
      <c r="D1374" s="15"/>
      <c r="E1374" s="15"/>
      <c r="F1374" s="15"/>
      <c r="G1374" s="15"/>
      <c r="H1374" s="17"/>
      <c r="I1374" s="23"/>
      <c r="J1374" s="19"/>
      <c r="K1374" s="15"/>
      <c r="L1374" s="21"/>
      <c r="M1374" s="22"/>
      <c r="N1374" s="21"/>
      <c r="O1374" s="21"/>
      <c r="P1374" s="15"/>
    </row>
    <row r="1375" spans="2:16" ht="14.85" customHeight="1" x14ac:dyDescent="0.25">
      <c r="B1375" s="15"/>
      <c r="C1375" s="16"/>
      <c r="D1375" s="15"/>
      <c r="E1375" s="15"/>
      <c r="F1375" s="15"/>
      <c r="G1375" s="15"/>
      <c r="H1375" s="17"/>
      <c r="I1375" s="23"/>
      <c r="J1375" s="19"/>
      <c r="K1375" s="15"/>
      <c r="L1375" s="21"/>
      <c r="M1375" s="22"/>
      <c r="N1375" s="21"/>
      <c r="O1375" s="21"/>
      <c r="P1375" s="15"/>
    </row>
    <row r="1376" spans="2:16" ht="14.85" customHeight="1" x14ac:dyDescent="0.25">
      <c r="B1376" s="15"/>
      <c r="C1376" s="16"/>
      <c r="D1376" s="15"/>
      <c r="E1376" s="15"/>
      <c r="F1376" s="15"/>
      <c r="G1376" s="15"/>
      <c r="H1376" s="17"/>
      <c r="I1376" s="23"/>
      <c r="J1376" s="19"/>
      <c r="K1376" s="15"/>
      <c r="L1376" s="21"/>
      <c r="M1376" s="22"/>
      <c r="N1376" s="21"/>
      <c r="O1376" s="21"/>
      <c r="P1376" s="15"/>
    </row>
    <row r="1377" spans="2:16" ht="14.85" customHeight="1" x14ac:dyDescent="0.25">
      <c r="B1377" s="15"/>
      <c r="C1377" s="16"/>
      <c r="D1377" s="15"/>
      <c r="E1377" s="15"/>
      <c r="F1377" s="15"/>
      <c r="G1377" s="15"/>
      <c r="H1377" s="17"/>
      <c r="I1377" s="23"/>
      <c r="J1377" s="19"/>
      <c r="K1377" s="15"/>
      <c r="L1377" s="21"/>
      <c r="M1377" s="22"/>
      <c r="N1377" s="21"/>
      <c r="O1377" s="21"/>
      <c r="P1377" s="15"/>
    </row>
    <row r="1378" spans="2:16" ht="14.85" customHeight="1" x14ac:dyDescent="0.25">
      <c r="B1378" s="15"/>
      <c r="C1378" s="16"/>
      <c r="D1378" s="15"/>
      <c r="E1378" s="15"/>
      <c r="F1378" s="15"/>
      <c r="G1378" s="15"/>
      <c r="H1378" s="17"/>
      <c r="I1378" s="23"/>
      <c r="J1378" s="19"/>
      <c r="K1378" s="15"/>
      <c r="L1378" s="21"/>
      <c r="M1378" s="22"/>
      <c r="N1378" s="21"/>
      <c r="O1378" s="21"/>
      <c r="P1378" s="15"/>
    </row>
    <row r="1379" spans="2:16" ht="14.85" customHeight="1" x14ac:dyDescent="0.25">
      <c r="B1379" s="15"/>
      <c r="C1379" s="16"/>
      <c r="D1379" s="15"/>
      <c r="E1379" s="15"/>
      <c r="F1379" s="15"/>
      <c r="G1379" s="15"/>
      <c r="H1379" s="17"/>
      <c r="I1379" s="23"/>
      <c r="J1379" s="19"/>
      <c r="K1379" s="15"/>
      <c r="L1379" s="21"/>
      <c r="M1379" s="22"/>
      <c r="N1379" s="21"/>
      <c r="O1379" s="21"/>
      <c r="P1379" s="15"/>
    </row>
    <row r="1380" spans="2:16" ht="14.85" customHeight="1" x14ac:dyDescent="0.25">
      <c r="B1380" s="15"/>
      <c r="C1380" s="16"/>
      <c r="D1380" s="15"/>
      <c r="E1380" s="15"/>
      <c r="F1380" s="15"/>
      <c r="G1380" s="15"/>
      <c r="H1380" s="17"/>
      <c r="I1380" s="23"/>
      <c r="J1380" s="19"/>
      <c r="K1380" s="15"/>
      <c r="L1380" s="21"/>
      <c r="M1380" s="22"/>
      <c r="N1380" s="21"/>
      <c r="O1380" s="21"/>
      <c r="P1380" s="15"/>
    </row>
    <row r="1381" spans="2:16" ht="14.85" customHeight="1" x14ac:dyDescent="0.25">
      <c r="B1381" s="15"/>
      <c r="C1381" s="16"/>
      <c r="D1381" s="15"/>
      <c r="E1381" s="15"/>
      <c r="F1381" s="15"/>
      <c r="G1381" s="15"/>
      <c r="H1381" s="17"/>
      <c r="I1381" s="23"/>
      <c r="J1381" s="19"/>
      <c r="K1381" s="15"/>
      <c r="L1381" s="21"/>
      <c r="M1381" s="22"/>
      <c r="N1381" s="21"/>
      <c r="O1381" s="21"/>
      <c r="P1381" s="15"/>
    </row>
    <row r="1382" spans="2:16" ht="14.85" customHeight="1" x14ac:dyDescent="0.25">
      <c r="B1382" s="15"/>
      <c r="C1382" s="16"/>
      <c r="D1382" s="15"/>
      <c r="E1382" s="15"/>
      <c r="F1382" s="15"/>
      <c r="G1382" s="15"/>
      <c r="H1382" s="17"/>
      <c r="I1382" s="23"/>
      <c r="J1382" s="19"/>
      <c r="K1382" s="15"/>
      <c r="L1382" s="21"/>
      <c r="M1382" s="22"/>
      <c r="N1382" s="21"/>
      <c r="O1382" s="21"/>
      <c r="P1382" s="15"/>
    </row>
    <row r="1383" spans="2:16" ht="14.85" customHeight="1" x14ac:dyDescent="0.25">
      <c r="B1383" s="15"/>
      <c r="C1383" s="16"/>
      <c r="D1383" s="15"/>
      <c r="E1383" s="15"/>
      <c r="F1383" s="15"/>
      <c r="G1383" s="15"/>
      <c r="H1383" s="17"/>
      <c r="I1383" s="23"/>
      <c r="J1383" s="19"/>
      <c r="K1383" s="15"/>
      <c r="L1383" s="21"/>
      <c r="M1383" s="22"/>
      <c r="N1383" s="21"/>
      <c r="O1383" s="21"/>
      <c r="P1383" s="15"/>
    </row>
    <row r="1384" spans="2:16" ht="14.85" customHeight="1" x14ac:dyDescent="0.25">
      <c r="B1384" s="15"/>
      <c r="C1384" s="16"/>
      <c r="D1384" s="15"/>
      <c r="E1384" s="15"/>
      <c r="F1384" s="15"/>
      <c r="G1384" s="15"/>
      <c r="H1384" s="17"/>
      <c r="I1384" s="23"/>
      <c r="J1384" s="19"/>
      <c r="K1384" s="15"/>
      <c r="L1384" s="21"/>
      <c r="M1384" s="22"/>
      <c r="N1384" s="21"/>
      <c r="O1384" s="21"/>
      <c r="P1384" s="15"/>
    </row>
    <row r="1385" spans="2:16" ht="14.85" customHeight="1" x14ac:dyDescent="0.25">
      <c r="B1385" s="15"/>
      <c r="C1385" s="16"/>
      <c r="D1385" s="15"/>
      <c r="E1385" s="15"/>
      <c r="F1385" s="15"/>
      <c r="G1385" s="15"/>
      <c r="H1385" s="17"/>
      <c r="I1385" s="23"/>
      <c r="J1385" s="19"/>
      <c r="K1385" s="15"/>
      <c r="L1385" s="21"/>
      <c r="M1385" s="22"/>
      <c r="N1385" s="21"/>
      <c r="O1385" s="21"/>
      <c r="P1385" s="15"/>
    </row>
    <row r="1386" spans="2:16" ht="14.85" customHeight="1" x14ac:dyDescent="0.25">
      <c r="B1386" s="15"/>
      <c r="C1386" s="16"/>
      <c r="D1386" s="15"/>
      <c r="E1386" s="15"/>
      <c r="F1386" s="15"/>
      <c r="G1386" s="15"/>
      <c r="H1386" s="17"/>
      <c r="I1386" s="23"/>
      <c r="J1386" s="19"/>
      <c r="K1386" s="15"/>
      <c r="L1386" s="21"/>
      <c r="M1386" s="22"/>
      <c r="N1386" s="21"/>
      <c r="O1386" s="21"/>
      <c r="P1386" s="15"/>
    </row>
    <row r="1387" spans="2:16" ht="14.85" customHeight="1" x14ac:dyDescent="0.25">
      <c r="B1387" s="15"/>
      <c r="C1387" s="16"/>
      <c r="D1387" s="15"/>
      <c r="E1387" s="15"/>
      <c r="F1387" s="15"/>
      <c r="G1387" s="15"/>
      <c r="H1387" s="17"/>
      <c r="I1387" s="23"/>
      <c r="J1387" s="19"/>
      <c r="K1387" s="15"/>
      <c r="L1387" s="21"/>
      <c r="M1387" s="22"/>
      <c r="N1387" s="21"/>
      <c r="O1387" s="21"/>
      <c r="P1387" s="15"/>
    </row>
    <row r="1388" spans="2:16" ht="14.85" customHeight="1" x14ac:dyDescent="0.25">
      <c r="B1388" s="15"/>
      <c r="C1388" s="16"/>
      <c r="D1388" s="15"/>
      <c r="E1388" s="15"/>
      <c r="F1388" s="15"/>
      <c r="G1388" s="15"/>
      <c r="H1388" s="17"/>
      <c r="I1388" s="23"/>
      <c r="J1388" s="19"/>
      <c r="K1388" s="15"/>
      <c r="L1388" s="21"/>
      <c r="M1388" s="22"/>
      <c r="N1388" s="21"/>
      <c r="O1388" s="21"/>
      <c r="P1388" s="15"/>
    </row>
    <row r="1389" spans="2:16" ht="14.85" customHeight="1" x14ac:dyDescent="0.25">
      <c r="B1389" s="15"/>
      <c r="C1389" s="16"/>
      <c r="D1389" s="15"/>
      <c r="E1389" s="15"/>
      <c r="F1389" s="15"/>
      <c r="G1389" s="15"/>
      <c r="H1389" s="17"/>
      <c r="I1389" s="23"/>
      <c r="J1389" s="19"/>
      <c r="K1389" s="15"/>
      <c r="L1389" s="21"/>
      <c r="M1389" s="22"/>
      <c r="N1389" s="21"/>
      <c r="O1389" s="21"/>
      <c r="P1389" s="15"/>
    </row>
    <row r="1390" spans="2:16" ht="14.85" customHeight="1" x14ac:dyDescent="0.25">
      <c r="B1390" s="15"/>
      <c r="C1390" s="16"/>
      <c r="D1390" s="15"/>
      <c r="E1390" s="15"/>
      <c r="F1390" s="15"/>
      <c r="G1390" s="15"/>
      <c r="H1390" s="17"/>
      <c r="I1390" s="23"/>
      <c r="J1390" s="19"/>
      <c r="K1390" s="15"/>
      <c r="L1390" s="21"/>
      <c r="M1390" s="22"/>
      <c r="N1390" s="21"/>
      <c r="O1390" s="21"/>
      <c r="P1390" s="15"/>
    </row>
    <row r="1391" spans="2:16" ht="14.85" customHeight="1" x14ac:dyDescent="0.25">
      <c r="B1391" s="15"/>
      <c r="C1391" s="16"/>
      <c r="D1391" s="15"/>
      <c r="E1391" s="15"/>
      <c r="F1391" s="15"/>
      <c r="G1391" s="15"/>
      <c r="H1391" s="17"/>
      <c r="I1391" s="23"/>
      <c r="J1391" s="19"/>
      <c r="K1391" s="15"/>
      <c r="L1391" s="21"/>
      <c r="M1391" s="22"/>
      <c r="N1391" s="21"/>
      <c r="O1391" s="21"/>
      <c r="P1391" s="15"/>
    </row>
    <row r="1392" spans="2:16" ht="14.85" customHeight="1" x14ac:dyDescent="0.25">
      <c r="B1392" s="15"/>
      <c r="C1392" s="16"/>
      <c r="D1392" s="15"/>
      <c r="E1392" s="15"/>
      <c r="F1392" s="15"/>
      <c r="G1392" s="15"/>
      <c r="H1392" s="17"/>
      <c r="I1392" s="23"/>
      <c r="J1392" s="19"/>
      <c r="K1392" s="15"/>
      <c r="L1392" s="21"/>
      <c r="M1392" s="22"/>
      <c r="N1392" s="21"/>
      <c r="O1392" s="21"/>
      <c r="P1392" s="15"/>
    </row>
    <row r="1393" spans="2:16" ht="14.85" customHeight="1" x14ac:dyDescent="0.25">
      <c r="B1393" s="15"/>
      <c r="C1393" s="16"/>
      <c r="D1393" s="15"/>
      <c r="E1393" s="15"/>
      <c r="F1393" s="15"/>
      <c r="G1393" s="15"/>
      <c r="H1393" s="17"/>
      <c r="I1393" s="23"/>
      <c r="J1393" s="19"/>
      <c r="K1393" s="15"/>
      <c r="L1393" s="21"/>
      <c r="M1393" s="22"/>
      <c r="N1393" s="21"/>
      <c r="O1393" s="21"/>
      <c r="P1393" s="15"/>
    </row>
    <row r="1394" spans="2:16" ht="14.85" customHeight="1" x14ac:dyDescent="0.25">
      <c r="B1394" s="15"/>
      <c r="C1394" s="16"/>
      <c r="D1394" s="15"/>
      <c r="E1394" s="15"/>
      <c r="F1394" s="15"/>
      <c r="G1394" s="15"/>
      <c r="H1394" s="17"/>
      <c r="I1394" s="23"/>
      <c r="J1394" s="19"/>
      <c r="K1394" s="15"/>
      <c r="L1394" s="21"/>
      <c r="M1394" s="22"/>
      <c r="N1394" s="21"/>
      <c r="O1394" s="21"/>
      <c r="P1394" s="15"/>
    </row>
    <row r="1395" spans="2:16" ht="14.85" customHeight="1" x14ac:dyDescent="0.25">
      <c r="B1395" s="15"/>
      <c r="C1395" s="16"/>
      <c r="D1395" s="15"/>
      <c r="E1395" s="15"/>
      <c r="F1395" s="15"/>
      <c r="G1395" s="15"/>
      <c r="H1395" s="17"/>
      <c r="I1395" s="23"/>
      <c r="J1395" s="19"/>
      <c r="K1395" s="15"/>
      <c r="L1395" s="21"/>
      <c r="M1395" s="22"/>
      <c r="N1395" s="21"/>
      <c r="O1395" s="21"/>
      <c r="P1395" s="15"/>
    </row>
    <row r="1396" spans="2:16" ht="14.85" customHeight="1" x14ac:dyDescent="0.25">
      <c r="B1396" s="15"/>
      <c r="C1396" s="16"/>
      <c r="D1396" s="15"/>
      <c r="E1396" s="15"/>
      <c r="F1396" s="15"/>
      <c r="G1396" s="15"/>
      <c r="H1396" s="17"/>
      <c r="I1396" s="23"/>
      <c r="J1396" s="19"/>
      <c r="K1396" s="15"/>
      <c r="L1396" s="21"/>
      <c r="M1396" s="22"/>
      <c r="N1396" s="21"/>
      <c r="O1396" s="21"/>
      <c r="P1396" s="15"/>
    </row>
    <row r="1397" spans="2:16" ht="14.85" customHeight="1" x14ac:dyDescent="0.25">
      <c r="B1397" s="15"/>
      <c r="C1397" s="16"/>
      <c r="D1397" s="15"/>
      <c r="E1397" s="15"/>
      <c r="F1397" s="15"/>
      <c r="G1397" s="15"/>
      <c r="H1397" s="17"/>
      <c r="I1397" s="23"/>
      <c r="J1397" s="19"/>
      <c r="K1397" s="15"/>
      <c r="L1397" s="21"/>
      <c r="M1397" s="22"/>
      <c r="N1397" s="21"/>
      <c r="O1397" s="21"/>
      <c r="P1397" s="15"/>
    </row>
    <row r="1398" spans="2:16" ht="14.85" customHeight="1" x14ac:dyDescent="0.25">
      <c r="B1398" s="15"/>
      <c r="C1398" s="16"/>
      <c r="D1398" s="15"/>
      <c r="E1398" s="15"/>
      <c r="F1398" s="15"/>
      <c r="G1398" s="15"/>
      <c r="H1398" s="17"/>
      <c r="I1398" s="23"/>
      <c r="J1398" s="19"/>
      <c r="K1398" s="15"/>
      <c r="L1398" s="21"/>
      <c r="M1398" s="22"/>
      <c r="N1398" s="21"/>
      <c r="O1398" s="21"/>
      <c r="P1398" s="15"/>
    </row>
    <row r="1399" spans="2:16" ht="14.85" customHeight="1" x14ac:dyDescent="0.25">
      <c r="B1399" s="15"/>
      <c r="C1399" s="16"/>
      <c r="D1399" s="15"/>
      <c r="E1399" s="15"/>
      <c r="F1399" s="15"/>
      <c r="G1399" s="15"/>
      <c r="H1399" s="17"/>
      <c r="I1399" s="23"/>
      <c r="J1399" s="19"/>
      <c r="K1399" s="15"/>
      <c r="L1399" s="21"/>
      <c r="M1399" s="22"/>
      <c r="N1399" s="21"/>
      <c r="O1399" s="21"/>
      <c r="P1399" s="15"/>
    </row>
    <row r="1400" spans="2:16" ht="14.85" customHeight="1" x14ac:dyDescent="0.25">
      <c r="B1400" s="15"/>
      <c r="C1400" s="16"/>
      <c r="D1400" s="15"/>
      <c r="E1400" s="15"/>
      <c r="F1400" s="15"/>
      <c r="G1400" s="15"/>
      <c r="H1400" s="17"/>
      <c r="I1400" s="23"/>
      <c r="J1400" s="19"/>
      <c r="K1400" s="15"/>
      <c r="L1400" s="21"/>
      <c r="M1400" s="22"/>
      <c r="N1400" s="21"/>
      <c r="O1400" s="21"/>
      <c r="P1400" s="15"/>
    </row>
    <row r="1401" spans="2:16" ht="14.85" customHeight="1" x14ac:dyDescent="0.25">
      <c r="B1401" s="15"/>
      <c r="C1401" s="16"/>
      <c r="D1401" s="15"/>
      <c r="E1401" s="15"/>
      <c r="F1401" s="15"/>
      <c r="G1401" s="15"/>
      <c r="H1401" s="17"/>
      <c r="I1401" s="23"/>
      <c r="J1401" s="19"/>
      <c r="K1401" s="15"/>
      <c r="L1401" s="21"/>
      <c r="M1401" s="22"/>
      <c r="N1401" s="21"/>
      <c r="O1401" s="21"/>
      <c r="P1401" s="15"/>
    </row>
    <row r="1402" spans="2:16" ht="14.85" customHeight="1" x14ac:dyDescent="0.25">
      <c r="B1402" s="15"/>
      <c r="C1402" s="16"/>
      <c r="D1402" s="15"/>
      <c r="E1402" s="15"/>
      <c r="F1402" s="15"/>
      <c r="G1402" s="15"/>
      <c r="H1402" s="17"/>
      <c r="I1402" s="23"/>
      <c r="J1402" s="19"/>
      <c r="K1402" s="15"/>
      <c r="L1402" s="21"/>
      <c r="M1402" s="22"/>
      <c r="N1402" s="21"/>
      <c r="O1402" s="21"/>
      <c r="P1402" s="15"/>
    </row>
    <row r="1403" spans="2:16" ht="14.85" customHeight="1" x14ac:dyDescent="0.25">
      <c r="B1403" s="15"/>
      <c r="C1403" s="16"/>
      <c r="D1403" s="15"/>
      <c r="E1403" s="15"/>
      <c r="F1403" s="15"/>
      <c r="G1403" s="15"/>
      <c r="H1403" s="17"/>
      <c r="I1403" s="23"/>
      <c r="J1403" s="19"/>
      <c r="K1403" s="15"/>
      <c r="L1403" s="21"/>
      <c r="M1403" s="22"/>
      <c r="N1403" s="21"/>
      <c r="O1403" s="21"/>
      <c r="P1403" s="15"/>
    </row>
    <row r="1404" spans="2:16" ht="14.85" customHeight="1" x14ac:dyDescent="0.25">
      <c r="B1404" s="15"/>
      <c r="C1404" s="16"/>
      <c r="D1404" s="15"/>
      <c r="E1404" s="15"/>
      <c r="F1404" s="15"/>
      <c r="G1404" s="15"/>
      <c r="H1404" s="17"/>
      <c r="I1404" s="23"/>
      <c r="J1404" s="19"/>
      <c r="K1404" s="15"/>
      <c r="L1404" s="21"/>
      <c r="M1404" s="22"/>
      <c r="N1404" s="21"/>
      <c r="O1404" s="21"/>
      <c r="P1404" s="15"/>
    </row>
    <row r="1405" spans="2:16" ht="14.85" customHeight="1" x14ac:dyDescent="0.25">
      <c r="B1405" s="15"/>
      <c r="C1405" s="16"/>
      <c r="D1405" s="15"/>
      <c r="E1405" s="15"/>
      <c r="F1405" s="15"/>
      <c r="G1405" s="15"/>
      <c r="H1405" s="17"/>
      <c r="I1405" s="23"/>
      <c r="J1405" s="19"/>
      <c r="K1405" s="15"/>
      <c r="L1405" s="21"/>
      <c r="M1405" s="22"/>
      <c r="N1405" s="21"/>
      <c r="O1405" s="21"/>
      <c r="P1405" s="15"/>
    </row>
    <row r="1406" spans="2:16" ht="14.85" customHeight="1" x14ac:dyDescent="0.25">
      <c r="B1406" s="15"/>
      <c r="C1406" s="16"/>
      <c r="D1406" s="15"/>
      <c r="E1406" s="15"/>
      <c r="F1406" s="15"/>
      <c r="G1406" s="15"/>
      <c r="H1406" s="17"/>
      <c r="I1406" s="23"/>
      <c r="J1406" s="19"/>
      <c r="K1406" s="15"/>
      <c r="L1406" s="21"/>
      <c r="M1406" s="22"/>
      <c r="N1406" s="21"/>
      <c r="O1406" s="21"/>
      <c r="P1406" s="15"/>
    </row>
    <row r="1407" spans="2:16" ht="14.85" customHeight="1" x14ac:dyDescent="0.25">
      <c r="B1407" s="15"/>
      <c r="C1407" s="16"/>
      <c r="D1407" s="15"/>
      <c r="E1407" s="15"/>
      <c r="F1407" s="15"/>
      <c r="G1407" s="15"/>
      <c r="H1407" s="17"/>
      <c r="I1407" s="23"/>
      <c r="J1407" s="19"/>
      <c r="K1407" s="15"/>
      <c r="L1407" s="21"/>
      <c r="M1407" s="22"/>
      <c r="N1407" s="21"/>
      <c r="O1407" s="21"/>
      <c r="P1407" s="15"/>
    </row>
    <row r="1408" spans="2:16" ht="14.85" customHeight="1" x14ac:dyDescent="0.25">
      <c r="B1408" s="15"/>
      <c r="C1408" s="16"/>
      <c r="D1408" s="15"/>
      <c r="E1408" s="15"/>
      <c r="F1408" s="15"/>
      <c r="G1408" s="15"/>
      <c r="H1408" s="17"/>
      <c r="I1408" s="23"/>
      <c r="J1408" s="19"/>
      <c r="K1408" s="15"/>
      <c r="L1408" s="21"/>
      <c r="M1408" s="22"/>
      <c r="N1408" s="21"/>
      <c r="O1408" s="21"/>
      <c r="P1408" s="15"/>
    </row>
    <row r="1409" spans="2:16" ht="14.85" customHeight="1" x14ac:dyDescent="0.25">
      <c r="B1409" s="15"/>
      <c r="C1409" s="16"/>
      <c r="D1409" s="15"/>
      <c r="E1409" s="15"/>
      <c r="F1409" s="15"/>
      <c r="G1409" s="15"/>
      <c r="H1409" s="17"/>
      <c r="I1409" s="23"/>
      <c r="J1409" s="19"/>
      <c r="K1409" s="15"/>
      <c r="L1409" s="21"/>
      <c r="M1409" s="22"/>
      <c r="N1409" s="21"/>
      <c r="O1409" s="21"/>
      <c r="P1409" s="15"/>
    </row>
    <row r="1410" spans="2:16" ht="14.85" customHeight="1" x14ac:dyDescent="0.25">
      <c r="B1410" s="15"/>
      <c r="C1410" s="16"/>
      <c r="D1410" s="15"/>
      <c r="E1410" s="15"/>
      <c r="F1410" s="15"/>
      <c r="G1410" s="15"/>
      <c r="H1410" s="17"/>
      <c r="I1410" s="23"/>
      <c r="J1410" s="19"/>
      <c r="K1410" s="15"/>
      <c r="L1410" s="21"/>
      <c r="M1410" s="22"/>
      <c r="N1410" s="21"/>
      <c r="O1410" s="21"/>
      <c r="P1410" s="15"/>
    </row>
    <row r="1411" spans="2:16" ht="14.85" customHeight="1" x14ac:dyDescent="0.25">
      <c r="B1411" s="15"/>
      <c r="C1411" s="16"/>
      <c r="D1411" s="15"/>
      <c r="E1411" s="15"/>
      <c r="F1411" s="15"/>
      <c r="G1411" s="15"/>
      <c r="H1411" s="17"/>
      <c r="I1411" s="23"/>
      <c r="J1411" s="19"/>
      <c r="K1411" s="15"/>
      <c r="L1411" s="21"/>
      <c r="M1411" s="22"/>
      <c r="N1411" s="21"/>
      <c r="O1411" s="21"/>
      <c r="P1411" s="15"/>
    </row>
    <row r="1412" spans="2:16" ht="14.85" customHeight="1" x14ac:dyDescent="0.25">
      <c r="B1412" s="15"/>
      <c r="C1412" s="16"/>
      <c r="D1412" s="15"/>
      <c r="E1412" s="15"/>
      <c r="F1412" s="15"/>
      <c r="G1412" s="15"/>
      <c r="H1412" s="17"/>
      <c r="I1412" s="23"/>
      <c r="J1412" s="19"/>
      <c r="K1412" s="15"/>
      <c r="L1412" s="21"/>
      <c r="M1412" s="22"/>
      <c r="N1412" s="21"/>
      <c r="O1412" s="21"/>
      <c r="P1412" s="15"/>
    </row>
    <row r="1413" spans="2:16" ht="14.85" customHeight="1" x14ac:dyDescent="0.25">
      <c r="B1413" s="15"/>
      <c r="C1413" s="16"/>
      <c r="D1413" s="15"/>
      <c r="E1413" s="15"/>
      <c r="F1413" s="15"/>
      <c r="G1413" s="15"/>
      <c r="H1413" s="17"/>
      <c r="I1413" s="23"/>
      <c r="J1413" s="19"/>
      <c r="K1413" s="15"/>
      <c r="L1413" s="21"/>
      <c r="M1413" s="22"/>
      <c r="N1413" s="21"/>
      <c r="O1413" s="21"/>
      <c r="P1413" s="15"/>
    </row>
    <row r="1414" spans="2:16" ht="14.85" customHeight="1" x14ac:dyDescent="0.25">
      <c r="B1414" s="15"/>
      <c r="C1414" s="16"/>
      <c r="D1414" s="15"/>
      <c r="E1414" s="15"/>
      <c r="F1414" s="15"/>
      <c r="G1414" s="15"/>
      <c r="H1414" s="17"/>
      <c r="I1414" s="23"/>
      <c r="J1414" s="19"/>
      <c r="K1414" s="15"/>
      <c r="L1414" s="21"/>
      <c r="M1414" s="22"/>
      <c r="N1414" s="21"/>
      <c r="O1414" s="21"/>
      <c r="P1414" s="15"/>
    </row>
    <row r="1415" spans="2:16" ht="14.85" customHeight="1" x14ac:dyDescent="0.25">
      <c r="B1415" s="15"/>
      <c r="C1415" s="16"/>
      <c r="D1415" s="15"/>
      <c r="E1415" s="15"/>
      <c r="F1415" s="15"/>
      <c r="G1415" s="15"/>
      <c r="H1415" s="17"/>
      <c r="I1415" s="23"/>
      <c r="J1415" s="19"/>
      <c r="K1415" s="15"/>
      <c r="L1415" s="21"/>
      <c r="M1415" s="22"/>
      <c r="N1415" s="21"/>
      <c r="O1415" s="21"/>
      <c r="P1415" s="15"/>
    </row>
    <row r="1416" spans="2:16" ht="14.85" customHeight="1" x14ac:dyDescent="0.25">
      <c r="B1416" s="15"/>
      <c r="C1416" s="16"/>
      <c r="D1416" s="15"/>
      <c r="E1416" s="15"/>
      <c r="F1416" s="15"/>
      <c r="G1416" s="15"/>
      <c r="H1416" s="17"/>
      <c r="I1416" s="23"/>
      <c r="J1416" s="19"/>
      <c r="K1416" s="15"/>
      <c r="L1416" s="21"/>
      <c r="M1416" s="22"/>
      <c r="N1416" s="21"/>
      <c r="O1416" s="21"/>
      <c r="P1416" s="15"/>
    </row>
    <row r="1417" spans="2:16" ht="14.85" customHeight="1" x14ac:dyDescent="0.25">
      <c r="B1417" s="15"/>
      <c r="C1417" s="16"/>
      <c r="D1417" s="15"/>
      <c r="E1417" s="15"/>
      <c r="F1417" s="15"/>
      <c r="G1417" s="15"/>
      <c r="H1417" s="17"/>
      <c r="I1417" s="23"/>
      <c r="J1417" s="19"/>
      <c r="K1417" s="15"/>
      <c r="L1417" s="21"/>
      <c r="M1417" s="22"/>
      <c r="N1417" s="21"/>
      <c r="O1417" s="21"/>
      <c r="P1417" s="15"/>
    </row>
    <row r="1418" spans="2:16" ht="14.85" customHeight="1" x14ac:dyDescent="0.25">
      <c r="B1418" s="15"/>
      <c r="C1418" s="16"/>
      <c r="D1418" s="15"/>
      <c r="E1418" s="15"/>
      <c r="F1418" s="15"/>
      <c r="G1418" s="15"/>
      <c r="H1418" s="17"/>
      <c r="I1418" s="23"/>
      <c r="J1418" s="19"/>
      <c r="K1418" s="15"/>
      <c r="L1418" s="21"/>
      <c r="M1418" s="22"/>
      <c r="N1418" s="21"/>
      <c r="O1418" s="21"/>
      <c r="P1418" s="15"/>
    </row>
    <row r="1419" spans="2:16" ht="14.85" customHeight="1" x14ac:dyDescent="0.25">
      <c r="B1419" s="15"/>
      <c r="C1419" s="16"/>
      <c r="D1419" s="15"/>
      <c r="E1419" s="15"/>
      <c r="F1419" s="15"/>
      <c r="G1419" s="15"/>
      <c r="H1419" s="17"/>
      <c r="I1419" s="23"/>
      <c r="J1419" s="19"/>
      <c r="K1419" s="15"/>
      <c r="L1419" s="21"/>
      <c r="M1419" s="22"/>
      <c r="N1419" s="21"/>
      <c r="O1419" s="21"/>
      <c r="P1419" s="15"/>
    </row>
    <row r="1420" spans="2:16" ht="14.85" customHeight="1" x14ac:dyDescent="0.25">
      <c r="B1420" s="15"/>
      <c r="C1420" s="16"/>
      <c r="D1420" s="15"/>
      <c r="E1420" s="15"/>
      <c r="F1420" s="15"/>
      <c r="G1420" s="15"/>
      <c r="H1420" s="17"/>
      <c r="I1420" s="23"/>
      <c r="J1420" s="19"/>
      <c r="K1420" s="15"/>
      <c r="L1420" s="21"/>
      <c r="M1420" s="22"/>
      <c r="N1420" s="21"/>
      <c r="O1420" s="21"/>
      <c r="P1420" s="15"/>
    </row>
    <row r="1421" spans="2:16" ht="14.85" customHeight="1" x14ac:dyDescent="0.25">
      <c r="B1421" s="15"/>
      <c r="C1421" s="16"/>
      <c r="D1421" s="15"/>
      <c r="E1421" s="15"/>
      <c r="F1421" s="15"/>
      <c r="G1421" s="15"/>
      <c r="H1421" s="17"/>
      <c r="I1421" s="23"/>
      <c r="J1421" s="19"/>
      <c r="K1421" s="15"/>
      <c r="L1421" s="21"/>
      <c r="M1421" s="22"/>
      <c r="N1421" s="21"/>
      <c r="O1421" s="21"/>
      <c r="P1421" s="15"/>
    </row>
    <row r="1422" spans="2:16" ht="14.85" customHeight="1" x14ac:dyDescent="0.25">
      <c r="B1422" s="15"/>
      <c r="C1422" s="16"/>
      <c r="D1422" s="15"/>
      <c r="E1422" s="15"/>
      <c r="F1422" s="15"/>
      <c r="G1422" s="15"/>
      <c r="H1422" s="17"/>
      <c r="I1422" s="23"/>
      <c r="J1422" s="19"/>
      <c r="K1422" s="15"/>
      <c r="L1422" s="21"/>
      <c r="M1422" s="22"/>
      <c r="N1422" s="21"/>
      <c r="O1422" s="21"/>
      <c r="P1422" s="15"/>
    </row>
    <row r="1423" spans="2:16" ht="14.85" customHeight="1" x14ac:dyDescent="0.25">
      <c r="B1423" s="15"/>
      <c r="C1423" s="16"/>
      <c r="D1423" s="15"/>
      <c r="E1423" s="15"/>
      <c r="F1423" s="15"/>
      <c r="G1423" s="15"/>
      <c r="H1423" s="17"/>
      <c r="I1423" s="23"/>
      <c r="J1423" s="19"/>
      <c r="K1423" s="15"/>
      <c r="L1423" s="21"/>
      <c r="M1423" s="22"/>
      <c r="N1423" s="21"/>
      <c r="O1423" s="21"/>
      <c r="P1423" s="15"/>
    </row>
    <row r="1424" spans="2:16" ht="14.85" customHeight="1" x14ac:dyDescent="0.25">
      <c r="B1424" s="15"/>
      <c r="C1424" s="16"/>
      <c r="D1424" s="15"/>
      <c r="E1424" s="15"/>
      <c r="F1424" s="15"/>
      <c r="G1424" s="15"/>
      <c r="H1424" s="17"/>
      <c r="I1424" s="23"/>
      <c r="J1424" s="19"/>
      <c r="K1424" s="15"/>
      <c r="L1424" s="21"/>
      <c r="M1424" s="22"/>
      <c r="N1424" s="21"/>
      <c r="O1424" s="21"/>
      <c r="P1424" s="15"/>
    </row>
    <row r="1425" spans="2:16" ht="14.85" customHeight="1" x14ac:dyDescent="0.25">
      <c r="B1425" s="15"/>
      <c r="C1425" s="16"/>
      <c r="D1425" s="15"/>
      <c r="E1425" s="15"/>
      <c r="F1425" s="15"/>
      <c r="G1425" s="15"/>
      <c r="H1425" s="17"/>
      <c r="I1425" s="23"/>
      <c r="J1425" s="19"/>
      <c r="K1425" s="15"/>
      <c r="L1425" s="21"/>
      <c r="M1425" s="22"/>
      <c r="N1425" s="21"/>
      <c r="O1425" s="21"/>
      <c r="P1425" s="15"/>
    </row>
    <row r="1426" spans="2:16" ht="14.85" customHeight="1" x14ac:dyDescent="0.25">
      <c r="B1426" s="15"/>
      <c r="C1426" s="16"/>
      <c r="D1426" s="15"/>
      <c r="E1426" s="15"/>
      <c r="F1426" s="15"/>
      <c r="G1426" s="15"/>
      <c r="H1426" s="17"/>
      <c r="I1426" s="23"/>
      <c r="J1426" s="19"/>
      <c r="K1426" s="15"/>
      <c r="L1426" s="21"/>
      <c r="M1426" s="22"/>
      <c r="N1426" s="21"/>
      <c r="O1426" s="21"/>
      <c r="P1426" s="15"/>
    </row>
    <row r="1427" spans="2:16" ht="14.85" customHeight="1" x14ac:dyDescent="0.25">
      <c r="B1427" s="15"/>
      <c r="C1427" s="16"/>
      <c r="D1427" s="15"/>
      <c r="E1427" s="15"/>
      <c r="F1427" s="15"/>
      <c r="G1427" s="15"/>
      <c r="H1427" s="17"/>
      <c r="I1427" s="23"/>
      <c r="J1427" s="19"/>
      <c r="K1427" s="15"/>
      <c r="L1427" s="21"/>
      <c r="M1427" s="22"/>
      <c r="N1427" s="21"/>
      <c r="O1427" s="21"/>
      <c r="P1427" s="15"/>
    </row>
    <row r="1428" spans="2:16" ht="14.85" customHeight="1" x14ac:dyDescent="0.25">
      <c r="B1428" s="15"/>
      <c r="C1428" s="16"/>
      <c r="D1428" s="15"/>
      <c r="E1428" s="15"/>
      <c r="F1428" s="15"/>
      <c r="G1428" s="15"/>
      <c r="H1428" s="17"/>
      <c r="I1428" s="23"/>
      <c r="J1428" s="19"/>
      <c r="K1428" s="15"/>
      <c r="L1428" s="21"/>
      <c r="M1428" s="22"/>
      <c r="N1428" s="21"/>
      <c r="O1428" s="21"/>
      <c r="P1428" s="15"/>
    </row>
    <row r="1429" spans="2:16" ht="14.85" customHeight="1" x14ac:dyDescent="0.25">
      <c r="B1429" s="15"/>
      <c r="C1429" s="16"/>
      <c r="D1429" s="15"/>
      <c r="E1429" s="15"/>
      <c r="F1429" s="15"/>
      <c r="G1429" s="15"/>
      <c r="H1429" s="17"/>
      <c r="I1429" s="23"/>
      <c r="J1429" s="19"/>
      <c r="K1429" s="15"/>
      <c r="L1429" s="21"/>
      <c r="M1429" s="22"/>
      <c r="N1429" s="21"/>
      <c r="O1429" s="21"/>
      <c r="P1429" s="15"/>
    </row>
    <row r="1430" spans="2:16" ht="14.85" customHeight="1" x14ac:dyDescent="0.25">
      <c r="B1430" s="15"/>
      <c r="C1430" s="16"/>
      <c r="D1430" s="15"/>
      <c r="E1430" s="15"/>
      <c r="F1430" s="15"/>
      <c r="G1430" s="15"/>
      <c r="H1430" s="17"/>
      <c r="I1430" s="23"/>
      <c r="J1430" s="19"/>
      <c r="K1430" s="15"/>
      <c r="L1430" s="21"/>
      <c r="M1430" s="22"/>
      <c r="N1430" s="21"/>
      <c r="O1430" s="21"/>
      <c r="P1430" s="15"/>
    </row>
    <row r="1431" spans="2:16" ht="14.85" customHeight="1" x14ac:dyDescent="0.25">
      <c r="B1431" s="15"/>
      <c r="C1431" s="16"/>
      <c r="D1431" s="15"/>
      <c r="E1431" s="15"/>
      <c r="F1431" s="15"/>
      <c r="G1431" s="15"/>
      <c r="H1431" s="17"/>
      <c r="I1431" s="23"/>
      <c r="J1431" s="19"/>
      <c r="K1431" s="15"/>
      <c r="L1431" s="21"/>
      <c r="M1431" s="22"/>
      <c r="N1431" s="21"/>
      <c r="O1431" s="21"/>
      <c r="P1431" s="15"/>
    </row>
    <row r="1432" spans="2:16" ht="14.85" customHeight="1" x14ac:dyDescent="0.25">
      <c r="B1432" s="15"/>
      <c r="C1432" s="16"/>
      <c r="D1432" s="15"/>
      <c r="E1432" s="15"/>
      <c r="F1432" s="15"/>
      <c r="G1432" s="15"/>
      <c r="H1432" s="17"/>
      <c r="I1432" s="23"/>
      <c r="J1432" s="19"/>
      <c r="K1432" s="15"/>
      <c r="L1432" s="21"/>
      <c r="M1432" s="22"/>
      <c r="N1432" s="21"/>
      <c r="O1432" s="21"/>
      <c r="P1432" s="15"/>
    </row>
    <row r="1433" spans="2:16" ht="14.85" customHeight="1" x14ac:dyDescent="0.25">
      <c r="B1433" s="15"/>
      <c r="C1433" s="16"/>
      <c r="D1433" s="15"/>
      <c r="E1433" s="15"/>
      <c r="F1433" s="15"/>
      <c r="G1433" s="15"/>
      <c r="H1433" s="17"/>
      <c r="I1433" s="23"/>
      <c r="J1433" s="19"/>
      <c r="K1433" s="15"/>
      <c r="L1433" s="21"/>
      <c r="M1433" s="22"/>
      <c r="N1433" s="21"/>
      <c r="O1433" s="21"/>
      <c r="P1433" s="15"/>
    </row>
    <row r="1434" spans="2:16" ht="14.85" customHeight="1" x14ac:dyDescent="0.25">
      <c r="B1434" s="15"/>
      <c r="C1434" s="16"/>
      <c r="D1434" s="15"/>
      <c r="E1434" s="15"/>
      <c r="F1434" s="15"/>
      <c r="G1434" s="15"/>
      <c r="H1434" s="17"/>
      <c r="I1434" s="23"/>
      <c r="J1434" s="19"/>
      <c r="K1434" s="15"/>
      <c r="L1434" s="21"/>
      <c r="M1434" s="22"/>
      <c r="N1434" s="21"/>
      <c r="O1434" s="21"/>
      <c r="P1434" s="15"/>
    </row>
    <row r="1435" spans="2:16" ht="14.85" customHeight="1" x14ac:dyDescent="0.25">
      <c r="B1435" s="15"/>
      <c r="C1435" s="16"/>
      <c r="D1435" s="15"/>
      <c r="E1435" s="15"/>
      <c r="F1435" s="15"/>
      <c r="G1435" s="15"/>
      <c r="H1435" s="17"/>
      <c r="I1435" s="23"/>
      <c r="J1435" s="19"/>
      <c r="K1435" s="15"/>
      <c r="L1435" s="21"/>
      <c r="M1435" s="22"/>
      <c r="N1435" s="21"/>
      <c r="O1435" s="21"/>
      <c r="P1435" s="15"/>
    </row>
    <row r="1436" spans="2:16" ht="14.85" customHeight="1" x14ac:dyDescent="0.25">
      <c r="B1436" s="15"/>
      <c r="C1436" s="16"/>
      <c r="D1436" s="15"/>
      <c r="E1436" s="15"/>
      <c r="F1436" s="15"/>
      <c r="G1436" s="15"/>
      <c r="H1436" s="17"/>
      <c r="I1436" s="23"/>
      <c r="J1436" s="19"/>
      <c r="K1436" s="15"/>
      <c r="L1436" s="21"/>
      <c r="M1436" s="22"/>
      <c r="N1436" s="21"/>
      <c r="O1436" s="21"/>
      <c r="P1436" s="15"/>
    </row>
    <row r="1437" spans="2:16" ht="14.85" customHeight="1" x14ac:dyDescent="0.25">
      <c r="B1437" s="15"/>
      <c r="C1437" s="16"/>
      <c r="D1437" s="15"/>
      <c r="E1437" s="15"/>
      <c r="F1437" s="15"/>
      <c r="G1437" s="15"/>
      <c r="H1437" s="17"/>
      <c r="I1437" s="23"/>
      <c r="J1437" s="19"/>
      <c r="K1437" s="15"/>
      <c r="L1437" s="21"/>
      <c r="M1437" s="22"/>
      <c r="N1437" s="21"/>
      <c r="O1437" s="21"/>
      <c r="P1437" s="15"/>
    </row>
    <row r="1438" spans="2:16" ht="14.85" customHeight="1" x14ac:dyDescent="0.25">
      <c r="B1438" s="15"/>
      <c r="C1438" s="16"/>
      <c r="D1438" s="15"/>
      <c r="E1438" s="15"/>
      <c r="F1438" s="15"/>
      <c r="G1438" s="15"/>
      <c r="H1438" s="17"/>
      <c r="I1438" s="23"/>
      <c r="J1438" s="19"/>
      <c r="K1438" s="15"/>
      <c r="L1438" s="21"/>
      <c r="M1438" s="22"/>
      <c r="N1438" s="21"/>
      <c r="O1438" s="21"/>
      <c r="P1438" s="15"/>
    </row>
    <row r="1439" spans="2:16" ht="14.85" customHeight="1" x14ac:dyDescent="0.25">
      <c r="B1439" s="15"/>
      <c r="C1439" s="16"/>
      <c r="D1439" s="15"/>
      <c r="E1439" s="15"/>
      <c r="F1439" s="15"/>
      <c r="G1439" s="15"/>
      <c r="H1439" s="17"/>
      <c r="I1439" s="23"/>
      <c r="J1439" s="19"/>
      <c r="K1439" s="15"/>
      <c r="L1439" s="21"/>
      <c r="M1439" s="22"/>
      <c r="N1439" s="21"/>
      <c r="O1439" s="21"/>
      <c r="P1439" s="15"/>
    </row>
    <row r="1440" spans="2:16" ht="14.85" customHeight="1" x14ac:dyDescent="0.25">
      <c r="B1440" s="15"/>
      <c r="C1440" s="16"/>
      <c r="D1440" s="15"/>
      <c r="E1440" s="15"/>
      <c r="F1440" s="15"/>
      <c r="G1440" s="15"/>
      <c r="H1440" s="17"/>
      <c r="I1440" s="23"/>
      <c r="J1440" s="19"/>
      <c r="K1440" s="15"/>
      <c r="L1440" s="21"/>
      <c r="M1440" s="22"/>
      <c r="N1440" s="21"/>
      <c r="O1440" s="21"/>
      <c r="P1440" s="15"/>
    </row>
    <row r="1441" spans="2:16" ht="14.85" customHeight="1" x14ac:dyDescent="0.25">
      <c r="B1441" s="15"/>
      <c r="C1441" s="16"/>
      <c r="D1441" s="15"/>
      <c r="E1441" s="15"/>
      <c r="F1441" s="15"/>
      <c r="G1441" s="15"/>
      <c r="H1441" s="17"/>
      <c r="I1441" s="23"/>
      <c r="J1441" s="19"/>
      <c r="K1441" s="15"/>
      <c r="L1441" s="21"/>
      <c r="M1441" s="22"/>
      <c r="N1441" s="21"/>
      <c r="O1441" s="21"/>
      <c r="P1441" s="15"/>
    </row>
    <row r="1442" spans="2:16" ht="14.85" customHeight="1" x14ac:dyDescent="0.25">
      <c r="B1442" s="15"/>
      <c r="C1442" s="16"/>
      <c r="D1442" s="15"/>
      <c r="E1442" s="15"/>
      <c r="F1442" s="15"/>
      <c r="G1442" s="15"/>
      <c r="H1442" s="17"/>
      <c r="I1442" s="23"/>
      <c r="J1442" s="19"/>
      <c r="K1442" s="15"/>
      <c r="L1442" s="21"/>
      <c r="M1442" s="22"/>
      <c r="N1442" s="21"/>
      <c r="O1442" s="21"/>
      <c r="P1442" s="15"/>
    </row>
    <row r="1443" spans="2:16" ht="14.85" customHeight="1" x14ac:dyDescent="0.25">
      <c r="B1443" s="15"/>
      <c r="C1443" s="16"/>
      <c r="D1443" s="15"/>
      <c r="E1443" s="15"/>
      <c r="F1443" s="15"/>
      <c r="G1443" s="15"/>
      <c r="H1443" s="17"/>
      <c r="I1443" s="23"/>
      <c r="J1443" s="19"/>
      <c r="K1443" s="15"/>
      <c r="L1443" s="21"/>
      <c r="M1443" s="22"/>
      <c r="N1443" s="21"/>
      <c r="O1443" s="21"/>
      <c r="P1443" s="15"/>
    </row>
    <row r="1444" spans="2:16" ht="14.85" customHeight="1" x14ac:dyDescent="0.25">
      <c r="B1444" s="15"/>
      <c r="C1444" s="16"/>
      <c r="D1444" s="15"/>
      <c r="E1444" s="15"/>
      <c r="F1444" s="15"/>
      <c r="G1444" s="15"/>
      <c r="H1444" s="17"/>
      <c r="I1444" s="23"/>
      <c r="J1444" s="19"/>
      <c r="K1444" s="15"/>
      <c r="L1444" s="21"/>
      <c r="M1444" s="22"/>
      <c r="N1444" s="21"/>
      <c r="O1444" s="21"/>
      <c r="P1444" s="15"/>
    </row>
    <row r="1445" spans="2:16" ht="14.85" customHeight="1" x14ac:dyDescent="0.25">
      <c r="B1445" s="15"/>
      <c r="C1445" s="16"/>
      <c r="D1445" s="15"/>
      <c r="E1445" s="15"/>
      <c r="F1445" s="15"/>
      <c r="G1445" s="15"/>
      <c r="H1445" s="17"/>
      <c r="I1445" s="23"/>
      <c r="J1445" s="19"/>
      <c r="K1445" s="15"/>
      <c r="L1445" s="21"/>
      <c r="M1445" s="22"/>
      <c r="N1445" s="21"/>
      <c r="O1445" s="21"/>
      <c r="P1445" s="15"/>
    </row>
    <row r="1446" spans="2:16" ht="14.85" customHeight="1" x14ac:dyDescent="0.25">
      <c r="B1446" s="15"/>
      <c r="C1446" s="16"/>
      <c r="D1446" s="15"/>
      <c r="E1446" s="15"/>
      <c r="F1446" s="15"/>
      <c r="G1446" s="15"/>
      <c r="H1446" s="17"/>
      <c r="I1446" s="23"/>
      <c r="J1446" s="19"/>
      <c r="K1446" s="15"/>
      <c r="L1446" s="21"/>
      <c r="M1446" s="22"/>
      <c r="N1446" s="21"/>
      <c r="O1446" s="21"/>
      <c r="P1446" s="15"/>
    </row>
    <row r="1447" spans="2:16" ht="14.85" customHeight="1" x14ac:dyDescent="0.25">
      <c r="B1447" s="15"/>
      <c r="C1447" s="16"/>
      <c r="D1447" s="15"/>
      <c r="E1447" s="15"/>
      <c r="F1447" s="15"/>
      <c r="G1447" s="15"/>
      <c r="H1447" s="17"/>
      <c r="I1447" s="23"/>
      <c r="J1447" s="19"/>
      <c r="K1447" s="15"/>
      <c r="L1447" s="21"/>
      <c r="M1447" s="22"/>
      <c r="N1447" s="21"/>
      <c r="O1447" s="21"/>
      <c r="P1447" s="15"/>
    </row>
    <row r="1448" spans="2:16" ht="14.85" customHeight="1" x14ac:dyDescent="0.25">
      <c r="B1448" s="15"/>
      <c r="C1448" s="16"/>
      <c r="D1448" s="15"/>
      <c r="E1448" s="15"/>
      <c r="F1448" s="15"/>
      <c r="G1448" s="15"/>
      <c r="H1448" s="17"/>
      <c r="I1448" s="23"/>
      <c r="J1448" s="19"/>
      <c r="K1448" s="15"/>
      <c r="L1448" s="21"/>
      <c r="M1448" s="22"/>
      <c r="N1448" s="21"/>
      <c r="O1448" s="21"/>
      <c r="P1448" s="15"/>
    </row>
    <row r="1449" spans="2:16" ht="14.85" customHeight="1" x14ac:dyDescent="0.25">
      <c r="B1449" s="15"/>
      <c r="C1449" s="16"/>
      <c r="D1449" s="15"/>
      <c r="E1449" s="15"/>
      <c r="F1449" s="15"/>
      <c r="G1449" s="15"/>
      <c r="H1449" s="17"/>
      <c r="I1449" s="23"/>
      <c r="J1449" s="19"/>
      <c r="K1449" s="15"/>
      <c r="L1449" s="21"/>
      <c r="M1449" s="22"/>
      <c r="N1449" s="21"/>
      <c r="O1449" s="21"/>
      <c r="P1449" s="15"/>
    </row>
    <row r="1450" spans="2:16" ht="14.85" customHeight="1" x14ac:dyDescent="0.25">
      <c r="B1450" s="15"/>
      <c r="C1450" s="16"/>
      <c r="D1450" s="15"/>
      <c r="E1450" s="15"/>
      <c r="F1450" s="15"/>
      <c r="G1450" s="15"/>
      <c r="H1450" s="17"/>
      <c r="I1450" s="23"/>
      <c r="J1450" s="19"/>
      <c r="K1450" s="15"/>
      <c r="L1450" s="21"/>
      <c r="M1450" s="22"/>
      <c r="N1450" s="21"/>
      <c r="O1450" s="21"/>
      <c r="P1450" s="15"/>
    </row>
    <row r="1451" spans="2:16" ht="14.85" customHeight="1" x14ac:dyDescent="0.25">
      <c r="B1451" s="15"/>
      <c r="C1451" s="16"/>
      <c r="D1451" s="15"/>
      <c r="E1451" s="15"/>
      <c r="F1451" s="15"/>
      <c r="G1451" s="15"/>
      <c r="H1451" s="17"/>
      <c r="I1451" s="23"/>
      <c r="J1451" s="19"/>
      <c r="K1451" s="15"/>
      <c r="L1451" s="21"/>
      <c r="M1451" s="22"/>
      <c r="N1451" s="21"/>
      <c r="O1451" s="21"/>
      <c r="P1451" s="15"/>
    </row>
    <row r="1452" spans="2:16" ht="14.85" customHeight="1" x14ac:dyDescent="0.25">
      <c r="B1452" s="15"/>
      <c r="C1452" s="16"/>
      <c r="D1452" s="15"/>
      <c r="E1452" s="15"/>
      <c r="F1452" s="15"/>
      <c r="G1452" s="15"/>
      <c r="H1452" s="17"/>
      <c r="I1452" s="23"/>
      <c r="J1452" s="19"/>
      <c r="K1452" s="15"/>
      <c r="L1452" s="21"/>
      <c r="M1452" s="22"/>
      <c r="N1452" s="21"/>
      <c r="O1452" s="21"/>
      <c r="P1452" s="15"/>
    </row>
    <row r="1453" spans="2:16" ht="14.85" customHeight="1" x14ac:dyDescent="0.25">
      <c r="B1453" s="15"/>
      <c r="C1453" s="16"/>
      <c r="D1453" s="15"/>
      <c r="E1453" s="15"/>
      <c r="F1453" s="15"/>
      <c r="G1453" s="15"/>
      <c r="H1453" s="17"/>
      <c r="I1453" s="23"/>
      <c r="J1453" s="19"/>
      <c r="K1453" s="15"/>
      <c r="L1453" s="21"/>
      <c r="M1453" s="22"/>
      <c r="N1453" s="21"/>
      <c r="O1453" s="21"/>
      <c r="P1453" s="15"/>
    </row>
    <row r="1454" spans="2:16" ht="14.85" customHeight="1" x14ac:dyDescent="0.25">
      <c r="B1454" s="15"/>
      <c r="C1454" s="16"/>
      <c r="D1454" s="15"/>
      <c r="E1454" s="15"/>
      <c r="F1454" s="15"/>
      <c r="G1454" s="15"/>
      <c r="H1454" s="17"/>
      <c r="I1454" s="23"/>
      <c r="J1454" s="19"/>
      <c r="K1454" s="15"/>
      <c r="L1454" s="21"/>
      <c r="M1454" s="22"/>
      <c r="N1454" s="21"/>
      <c r="O1454" s="21"/>
      <c r="P1454" s="15"/>
    </row>
    <row r="1455" spans="2:16" ht="14.85" customHeight="1" x14ac:dyDescent="0.25">
      <c r="B1455" s="15"/>
      <c r="C1455" s="16"/>
      <c r="D1455" s="15"/>
      <c r="E1455" s="15"/>
      <c r="F1455" s="15"/>
      <c r="G1455" s="15"/>
      <c r="H1455" s="17"/>
      <c r="I1455" s="23"/>
      <c r="J1455" s="19"/>
      <c r="K1455" s="15"/>
      <c r="L1455" s="21"/>
      <c r="M1455" s="22"/>
      <c r="N1455" s="21"/>
      <c r="O1455" s="21"/>
      <c r="P1455" s="15"/>
    </row>
    <row r="1456" spans="2:16" ht="14.85" customHeight="1" x14ac:dyDescent="0.25">
      <c r="B1456" s="15"/>
      <c r="C1456" s="16"/>
      <c r="D1456" s="15"/>
      <c r="E1456" s="15"/>
      <c r="F1456" s="15"/>
      <c r="G1456" s="15"/>
      <c r="H1456" s="17"/>
      <c r="I1456" s="23"/>
      <c r="J1456" s="19"/>
      <c r="K1456" s="15"/>
      <c r="L1456" s="21"/>
      <c r="M1456" s="22"/>
      <c r="N1456" s="21"/>
      <c r="O1456" s="21"/>
      <c r="P1456" s="15"/>
    </row>
    <row r="1457" spans="2:16" ht="14.85" customHeight="1" x14ac:dyDescent="0.25">
      <c r="B1457" s="15"/>
      <c r="C1457" s="16"/>
      <c r="D1457" s="15"/>
      <c r="E1457" s="15"/>
      <c r="F1457" s="15"/>
      <c r="G1457" s="15"/>
      <c r="H1457" s="17"/>
      <c r="I1457" s="23"/>
      <c r="J1457" s="19"/>
      <c r="K1457" s="15"/>
      <c r="L1457" s="21"/>
      <c r="M1457" s="22"/>
      <c r="N1457" s="21"/>
      <c r="O1457" s="21"/>
      <c r="P1457" s="15"/>
    </row>
    <row r="1458" spans="2:16" ht="14.85" customHeight="1" x14ac:dyDescent="0.25">
      <c r="B1458" s="15"/>
      <c r="C1458" s="16"/>
      <c r="D1458" s="15"/>
      <c r="E1458" s="15"/>
      <c r="F1458" s="15"/>
      <c r="G1458" s="15"/>
      <c r="H1458" s="17"/>
      <c r="I1458" s="23"/>
      <c r="J1458" s="19"/>
      <c r="K1458" s="15"/>
      <c r="L1458" s="21"/>
      <c r="M1458" s="22"/>
      <c r="N1458" s="21"/>
      <c r="O1458" s="21"/>
      <c r="P1458" s="15"/>
    </row>
    <row r="1459" spans="2:16" ht="14.85" customHeight="1" x14ac:dyDescent="0.25">
      <c r="B1459" s="15"/>
      <c r="C1459" s="16"/>
      <c r="D1459" s="15"/>
      <c r="E1459" s="15"/>
      <c r="F1459" s="15"/>
      <c r="G1459" s="15"/>
      <c r="H1459" s="17"/>
      <c r="I1459" s="23"/>
      <c r="J1459" s="19"/>
      <c r="K1459" s="15"/>
      <c r="L1459" s="21"/>
      <c r="M1459" s="22"/>
      <c r="N1459" s="21"/>
      <c r="O1459" s="21"/>
      <c r="P1459" s="15"/>
    </row>
    <row r="1460" spans="2:16" ht="14.85" customHeight="1" x14ac:dyDescent="0.25">
      <c r="B1460" s="15"/>
      <c r="C1460" s="16"/>
      <c r="D1460" s="15"/>
      <c r="E1460" s="15"/>
      <c r="F1460" s="15"/>
      <c r="G1460" s="15"/>
      <c r="H1460" s="17"/>
      <c r="I1460" s="23"/>
      <c r="J1460" s="19"/>
      <c r="K1460" s="15"/>
      <c r="L1460" s="21"/>
      <c r="M1460" s="22"/>
      <c r="N1460" s="21"/>
      <c r="O1460" s="21"/>
      <c r="P1460" s="15"/>
    </row>
    <row r="1461" spans="2:16" ht="14.85" customHeight="1" x14ac:dyDescent="0.25">
      <c r="B1461" s="15"/>
      <c r="C1461" s="16"/>
      <c r="D1461" s="15"/>
      <c r="E1461" s="15"/>
      <c r="F1461" s="15"/>
      <c r="G1461" s="15"/>
      <c r="H1461" s="17"/>
      <c r="I1461" s="23"/>
      <c r="J1461" s="19"/>
      <c r="K1461" s="15"/>
      <c r="L1461" s="21"/>
      <c r="M1461" s="22"/>
      <c r="N1461" s="21"/>
      <c r="O1461" s="21"/>
      <c r="P1461" s="15"/>
    </row>
    <row r="1462" spans="2:16" ht="14.85" customHeight="1" x14ac:dyDescent="0.25">
      <c r="B1462" s="15"/>
      <c r="C1462" s="16"/>
      <c r="D1462" s="15"/>
      <c r="E1462" s="15"/>
      <c r="F1462" s="15"/>
      <c r="G1462" s="15"/>
      <c r="H1462" s="17"/>
      <c r="I1462" s="23"/>
      <c r="J1462" s="19"/>
      <c r="K1462" s="15"/>
      <c r="L1462" s="21"/>
      <c r="M1462" s="22"/>
      <c r="N1462" s="21"/>
      <c r="O1462" s="21"/>
      <c r="P1462" s="15"/>
    </row>
    <row r="1463" spans="2:16" ht="14.85" customHeight="1" x14ac:dyDescent="0.25">
      <c r="B1463" s="15"/>
      <c r="C1463" s="16"/>
      <c r="D1463" s="15"/>
      <c r="E1463" s="15"/>
      <c r="F1463" s="15"/>
      <c r="G1463" s="15"/>
      <c r="H1463" s="17"/>
      <c r="I1463" s="23"/>
      <c r="J1463" s="19"/>
      <c r="K1463" s="15"/>
      <c r="L1463" s="21"/>
      <c r="M1463" s="22"/>
      <c r="N1463" s="21"/>
      <c r="O1463" s="21"/>
      <c r="P1463" s="15"/>
    </row>
    <row r="1464" spans="2:16" ht="14.85" customHeight="1" x14ac:dyDescent="0.25">
      <c r="B1464" s="15"/>
      <c r="C1464" s="16"/>
      <c r="D1464" s="15"/>
      <c r="E1464" s="15"/>
      <c r="F1464" s="15"/>
      <c r="G1464" s="15"/>
      <c r="H1464" s="17"/>
      <c r="I1464" s="23"/>
      <c r="J1464" s="19"/>
      <c r="K1464" s="15"/>
      <c r="L1464" s="21"/>
      <c r="M1464" s="22"/>
      <c r="N1464" s="21"/>
      <c r="O1464" s="21"/>
      <c r="P1464" s="15"/>
    </row>
    <row r="1465" spans="2:16" ht="14.85" customHeight="1" x14ac:dyDescent="0.25">
      <c r="B1465" s="15"/>
      <c r="C1465" s="16"/>
      <c r="D1465" s="15"/>
      <c r="E1465" s="15"/>
      <c r="F1465" s="15"/>
      <c r="G1465" s="15"/>
      <c r="H1465" s="17"/>
      <c r="I1465" s="23"/>
      <c r="J1465" s="19"/>
      <c r="K1465" s="15"/>
      <c r="L1465" s="21"/>
      <c r="M1465" s="22"/>
      <c r="N1465" s="21"/>
      <c r="O1465" s="21"/>
      <c r="P1465" s="15"/>
    </row>
    <row r="1466" spans="2:16" ht="14.85" customHeight="1" x14ac:dyDescent="0.25">
      <c r="B1466" s="15"/>
      <c r="C1466" s="16"/>
      <c r="D1466" s="15"/>
      <c r="E1466" s="15"/>
      <c r="F1466" s="15"/>
      <c r="G1466" s="15"/>
      <c r="H1466" s="17"/>
      <c r="I1466" s="23"/>
      <c r="J1466" s="19"/>
      <c r="K1466" s="15"/>
      <c r="L1466" s="21"/>
      <c r="M1466" s="22"/>
      <c r="N1466" s="21"/>
      <c r="O1466" s="21"/>
      <c r="P1466" s="15"/>
    </row>
    <row r="1467" spans="2:16" ht="14.85" customHeight="1" x14ac:dyDescent="0.25">
      <c r="B1467" s="15"/>
      <c r="C1467" s="16"/>
      <c r="D1467" s="15"/>
      <c r="E1467" s="15"/>
      <c r="F1467" s="15"/>
      <c r="G1467" s="15"/>
      <c r="H1467" s="17"/>
      <c r="I1467" s="23"/>
      <c r="J1467" s="19"/>
      <c r="K1467" s="15"/>
      <c r="L1467" s="21"/>
      <c r="M1467" s="22"/>
      <c r="N1467" s="21"/>
      <c r="O1467" s="21"/>
      <c r="P1467" s="15"/>
    </row>
    <row r="1468" spans="2:16" ht="14.85" customHeight="1" x14ac:dyDescent="0.25">
      <c r="B1468" s="15"/>
      <c r="C1468" s="16"/>
      <c r="D1468" s="15"/>
      <c r="E1468" s="15"/>
      <c r="F1468" s="15"/>
      <c r="G1468" s="15"/>
      <c r="H1468" s="17"/>
      <c r="I1468" s="23"/>
      <c r="J1468" s="19"/>
      <c r="K1468" s="15"/>
      <c r="L1468" s="21"/>
      <c r="M1468" s="22"/>
      <c r="N1468" s="21"/>
      <c r="O1468" s="21"/>
      <c r="P1468" s="15"/>
    </row>
    <row r="1469" spans="2:16" ht="14.85" customHeight="1" x14ac:dyDescent="0.25">
      <c r="B1469" s="15"/>
      <c r="C1469" s="16"/>
      <c r="D1469" s="15"/>
      <c r="E1469" s="15"/>
      <c r="F1469" s="15"/>
      <c r="G1469" s="15"/>
      <c r="H1469" s="17"/>
      <c r="I1469" s="23"/>
      <c r="J1469" s="19"/>
      <c r="K1469" s="15"/>
      <c r="L1469" s="21"/>
      <c r="M1469" s="22"/>
      <c r="N1469" s="21"/>
      <c r="O1469" s="21"/>
      <c r="P1469" s="15"/>
    </row>
    <row r="1470" spans="2:16" ht="14.85" customHeight="1" x14ac:dyDescent="0.25">
      <c r="B1470" s="15"/>
      <c r="C1470" s="16"/>
      <c r="D1470" s="15"/>
      <c r="E1470" s="15"/>
      <c r="F1470" s="15"/>
      <c r="G1470" s="15"/>
      <c r="H1470" s="17"/>
      <c r="I1470" s="23"/>
      <c r="J1470" s="19"/>
      <c r="K1470" s="15"/>
      <c r="L1470" s="21"/>
      <c r="M1470" s="22"/>
      <c r="N1470" s="21"/>
      <c r="O1470" s="21"/>
      <c r="P1470" s="15"/>
    </row>
    <row r="1471" spans="2:16" ht="14.85" customHeight="1" x14ac:dyDescent="0.25">
      <c r="B1471" s="15"/>
      <c r="C1471" s="16"/>
      <c r="D1471" s="15"/>
      <c r="E1471" s="15"/>
      <c r="F1471" s="15"/>
      <c r="G1471" s="15"/>
      <c r="H1471" s="17"/>
      <c r="I1471" s="23"/>
      <c r="J1471" s="19"/>
      <c r="K1471" s="15"/>
      <c r="L1471" s="21"/>
      <c r="M1471" s="22"/>
      <c r="N1471" s="21"/>
      <c r="O1471" s="21"/>
      <c r="P1471" s="15"/>
    </row>
    <row r="1472" spans="2:16" ht="14.85" customHeight="1" x14ac:dyDescent="0.25">
      <c r="B1472" s="15"/>
      <c r="C1472" s="16"/>
      <c r="D1472" s="15"/>
      <c r="E1472" s="15"/>
      <c r="F1472" s="15"/>
      <c r="G1472" s="15"/>
      <c r="H1472" s="17"/>
      <c r="I1472" s="23"/>
      <c r="J1472" s="19"/>
      <c r="K1472" s="15"/>
      <c r="L1472" s="21"/>
      <c r="M1472" s="22"/>
      <c r="N1472" s="21"/>
      <c r="O1472" s="21"/>
      <c r="P1472" s="15"/>
    </row>
    <row r="1473" spans="2:16" ht="14.85" customHeight="1" x14ac:dyDescent="0.25">
      <c r="B1473" s="15"/>
      <c r="C1473" s="16"/>
      <c r="D1473" s="15"/>
      <c r="E1473" s="15"/>
      <c r="F1473" s="15"/>
      <c r="G1473" s="15"/>
      <c r="H1473" s="17"/>
      <c r="I1473" s="23"/>
      <c r="J1473" s="19"/>
      <c r="K1473" s="15"/>
      <c r="L1473" s="21"/>
      <c r="M1473" s="22"/>
      <c r="N1473" s="21"/>
      <c r="O1473" s="21"/>
      <c r="P1473" s="15"/>
    </row>
    <row r="1474" spans="2:16" ht="14.85" customHeight="1" x14ac:dyDescent="0.25">
      <c r="B1474" s="15"/>
      <c r="C1474" s="16"/>
      <c r="D1474" s="15"/>
      <c r="E1474" s="15"/>
      <c r="F1474" s="15"/>
      <c r="G1474" s="15"/>
      <c r="H1474" s="17"/>
      <c r="I1474" s="23"/>
      <c r="J1474" s="19"/>
      <c r="K1474" s="15"/>
      <c r="L1474" s="21"/>
      <c r="M1474" s="22"/>
      <c r="N1474" s="21"/>
      <c r="O1474" s="21"/>
      <c r="P1474" s="15"/>
    </row>
    <row r="1475" spans="2:16" ht="14.85" customHeight="1" x14ac:dyDescent="0.25">
      <c r="B1475" s="15"/>
      <c r="C1475" s="16"/>
      <c r="D1475" s="15"/>
      <c r="E1475" s="15"/>
      <c r="F1475" s="15"/>
      <c r="G1475" s="15"/>
      <c r="H1475" s="17"/>
      <c r="I1475" s="23"/>
      <c r="J1475" s="19"/>
      <c r="K1475" s="15"/>
      <c r="L1475" s="21"/>
      <c r="M1475" s="22"/>
      <c r="N1475" s="21"/>
      <c r="O1475" s="21"/>
      <c r="P1475" s="15"/>
    </row>
    <row r="1476" spans="2:16" ht="14.85" customHeight="1" x14ac:dyDescent="0.25">
      <c r="B1476" s="15"/>
      <c r="C1476" s="16"/>
      <c r="D1476" s="15"/>
      <c r="E1476" s="15"/>
      <c r="F1476" s="15"/>
      <c r="G1476" s="15"/>
      <c r="H1476" s="17"/>
      <c r="I1476" s="23"/>
      <c r="J1476" s="19"/>
      <c r="K1476" s="15"/>
      <c r="L1476" s="21"/>
      <c r="M1476" s="22"/>
      <c r="N1476" s="21"/>
      <c r="O1476" s="21"/>
      <c r="P1476" s="15"/>
    </row>
    <row r="1477" spans="2:16" ht="14.85" customHeight="1" x14ac:dyDescent="0.25">
      <c r="B1477" s="15"/>
      <c r="C1477" s="16"/>
      <c r="D1477" s="15"/>
      <c r="E1477" s="15"/>
      <c r="F1477" s="15"/>
      <c r="G1477" s="15"/>
      <c r="H1477" s="17"/>
      <c r="I1477" s="23"/>
      <c r="J1477" s="19"/>
      <c r="K1477" s="15"/>
      <c r="L1477" s="21"/>
      <c r="M1477" s="22"/>
      <c r="N1477" s="21"/>
      <c r="O1477" s="21"/>
      <c r="P1477" s="15"/>
    </row>
    <row r="1478" spans="2:16" ht="14.85" customHeight="1" x14ac:dyDescent="0.25">
      <c r="B1478" s="15"/>
      <c r="C1478" s="16"/>
      <c r="D1478" s="15"/>
      <c r="E1478" s="15"/>
      <c r="F1478" s="15"/>
      <c r="G1478" s="15"/>
      <c r="H1478" s="17"/>
      <c r="I1478" s="23"/>
      <c r="J1478" s="19"/>
      <c r="K1478" s="15"/>
      <c r="L1478" s="21"/>
      <c r="M1478" s="22"/>
      <c r="N1478" s="21"/>
      <c r="O1478" s="21"/>
      <c r="P1478" s="15"/>
    </row>
    <row r="1479" spans="2:16" ht="14.85" customHeight="1" x14ac:dyDescent="0.25">
      <c r="B1479" s="15"/>
      <c r="C1479" s="16"/>
      <c r="D1479" s="15"/>
      <c r="E1479" s="15"/>
      <c r="F1479" s="15"/>
      <c r="G1479" s="15"/>
      <c r="H1479" s="17"/>
      <c r="I1479" s="23"/>
      <c r="J1479" s="19"/>
      <c r="K1479" s="15"/>
      <c r="L1479" s="21"/>
      <c r="M1479" s="22"/>
      <c r="N1479" s="21"/>
      <c r="O1479" s="21"/>
      <c r="P1479" s="15"/>
    </row>
    <row r="1480" spans="2:16" ht="14.85" customHeight="1" x14ac:dyDescent="0.25">
      <c r="B1480" s="15"/>
      <c r="C1480" s="16"/>
      <c r="D1480" s="15"/>
      <c r="E1480" s="15"/>
      <c r="F1480" s="15"/>
      <c r="G1480" s="15"/>
      <c r="H1480" s="17"/>
      <c r="I1480" s="23"/>
      <c r="J1480" s="19"/>
      <c r="K1480" s="15"/>
      <c r="L1480" s="21"/>
      <c r="M1480" s="22"/>
      <c r="N1480" s="21"/>
      <c r="O1480" s="21"/>
      <c r="P1480" s="15"/>
    </row>
    <row r="1481" spans="2:16" ht="14.85" customHeight="1" x14ac:dyDescent="0.25">
      <c r="B1481" s="15"/>
      <c r="C1481" s="16"/>
      <c r="D1481" s="15"/>
      <c r="E1481" s="15"/>
      <c r="F1481" s="15"/>
      <c r="G1481" s="15"/>
      <c r="H1481" s="17"/>
      <c r="I1481" s="23"/>
      <c r="J1481" s="19"/>
      <c r="K1481" s="15"/>
      <c r="L1481" s="21"/>
      <c r="M1481" s="22"/>
      <c r="N1481" s="21"/>
      <c r="O1481" s="21"/>
      <c r="P1481" s="15"/>
    </row>
    <row r="1482" spans="2:16" ht="14.85" customHeight="1" x14ac:dyDescent="0.25">
      <c r="B1482" s="15"/>
      <c r="C1482" s="16"/>
      <c r="D1482" s="15"/>
      <c r="E1482" s="15"/>
      <c r="F1482" s="15"/>
      <c r="G1482" s="15"/>
      <c r="H1482" s="17"/>
      <c r="I1482" s="23"/>
      <c r="J1482" s="19"/>
      <c r="K1482" s="15"/>
      <c r="L1482" s="21"/>
      <c r="M1482" s="22"/>
      <c r="N1482" s="21"/>
      <c r="O1482" s="21"/>
      <c r="P1482" s="15"/>
    </row>
    <row r="1483" spans="2:16" ht="14.85" customHeight="1" x14ac:dyDescent="0.25">
      <c r="B1483" s="15"/>
      <c r="C1483" s="16"/>
      <c r="D1483" s="15"/>
      <c r="E1483" s="15"/>
      <c r="F1483" s="15"/>
      <c r="G1483" s="15"/>
      <c r="H1483" s="17"/>
      <c r="I1483" s="23"/>
      <c r="J1483" s="19"/>
      <c r="K1483" s="15"/>
      <c r="L1483" s="21"/>
      <c r="M1483" s="22"/>
      <c r="N1483" s="21"/>
      <c r="O1483" s="21"/>
      <c r="P1483" s="15"/>
    </row>
    <row r="1484" spans="2:16" ht="14.85" customHeight="1" x14ac:dyDescent="0.25">
      <c r="B1484" s="15"/>
      <c r="C1484" s="16"/>
      <c r="D1484" s="15"/>
      <c r="E1484" s="15"/>
      <c r="F1484" s="15"/>
      <c r="G1484" s="15"/>
      <c r="H1484" s="17"/>
      <c r="I1484" s="23"/>
      <c r="J1484" s="19"/>
      <c r="K1484" s="15"/>
      <c r="L1484" s="21"/>
      <c r="M1484" s="22"/>
      <c r="N1484" s="21"/>
      <c r="O1484" s="21"/>
      <c r="P1484" s="15"/>
    </row>
    <row r="1485" spans="2:16" ht="14.85" customHeight="1" x14ac:dyDescent="0.25">
      <c r="B1485" s="15"/>
      <c r="C1485" s="16"/>
      <c r="D1485" s="15"/>
      <c r="E1485" s="15"/>
      <c r="F1485" s="15"/>
      <c r="G1485" s="15"/>
      <c r="H1485" s="17"/>
      <c r="I1485" s="23"/>
      <c r="J1485" s="19"/>
      <c r="K1485" s="15"/>
      <c r="L1485" s="21"/>
      <c r="M1485" s="22"/>
      <c r="N1485" s="21"/>
      <c r="O1485" s="21"/>
      <c r="P1485" s="15"/>
    </row>
    <row r="1486" spans="2:16" ht="14.85" customHeight="1" x14ac:dyDescent="0.25">
      <c r="B1486" s="15"/>
      <c r="C1486" s="16"/>
      <c r="D1486" s="15"/>
      <c r="E1486" s="15"/>
      <c r="F1486" s="15"/>
      <c r="G1486" s="15"/>
      <c r="H1486" s="17"/>
      <c r="I1486" s="23"/>
      <c r="J1486" s="19"/>
      <c r="K1486" s="15"/>
      <c r="L1486" s="21"/>
      <c r="M1486" s="22"/>
      <c r="N1486" s="21"/>
      <c r="O1486" s="21"/>
      <c r="P1486" s="15"/>
    </row>
    <row r="1487" spans="2:16" ht="14.85" customHeight="1" x14ac:dyDescent="0.25">
      <c r="B1487" s="15"/>
      <c r="C1487" s="16"/>
      <c r="D1487" s="15"/>
      <c r="E1487" s="15"/>
      <c r="F1487" s="15"/>
      <c r="G1487" s="15"/>
      <c r="H1487" s="17"/>
      <c r="I1487" s="23"/>
      <c r="J1487" s="19"/>
      <c r="K1487" s="15"/>
      <c r="L1487" s="21"/>
      <c r="M1487" s="22"/>
      <c r="N1487" s="21"/>
      <c r="O1487" s="21"/>
      <c r="P1487" s="15"/>
    </row>
    <row r="1488" spans="2:16" ht="14.85" customHeight="1" x14ac:dyDescent="0.25">
      <c r="B1488" s="15"/>
      <c r="C1488" s="16"/>
      <c r="D1488" s="15"/>
      <c r="E1488" s="15"/>
      <c r="F1488" s="15"/>
      <c r="G1488" s="15"/>
      <c r="H1488" s="17"/>
      <c r="I1488" s="23"/>
      <c r="J1488" s="19"/>
      <c r="K1488" s="15"/>
      <c r="L1488" s="21"/>
      <c r="M1488" s="22"/>
      <c r="N1488" s="21"/>
      <c r="O1488" s="21"/>
      <c r="P1488" s="15"/>
    </row>
    <row r="1489" spans="2:16" ht="14.85" customHeight="1" x14ac:dyDescent="0.25">
      <c r="B1489" s="15"/>
      <c r="C1489" s="16"/>
      <c r="D1489" s="15"/>
      <c r="E1489" s="15"/>
      <c r="F1489" s="15"/>
      <c r="G1489" s="15"/>
      <c r="H1489" s="17"/>
      <c r="I1489" s="23"/>
      <c r="J1489" s="19"/>
      <c r="K1489" s="15"/>
      <c r="L1489" s="21"/>
      <c r="M1489" s="22"/>
      <c r="N1489" s="21"/>
      <c r="O1489" s="21"/>
      <c r="P1489" s="15"/>
    </row>
    <row r="1490" spans="2:16" ht="14.85" customHeight="1" x14ac:dyDescent="0.25">
      <c r="B1490" s="15"/>
      <c r="C1490" s="16"/>
      <c r="D1490" s="15"/>
      <c r="E1490" s="15"/>
      <c r="F1490" s="15"/>
      <c r="G1490" s="15"/>
      <c r="H1490" s="17"/>
      <c r="I1490" s="23"/>
      <c r="J1490" s="19"/>
      <c r="K1490" s="15"/>
      <c r="L1490" s="21"/>
      <c r="M1490" s="22"/>
      <c r="N1490" s="21"/>
      <c r="O1490" s="21"/>
      <c r="P1490" s="15"/>
    </row>
    <row r="1491" spans="2:16" ht="14.85" customHeight="1" x14ac:dyDescent="0.25">
      <c r="B1491" s="15"/>
      <c r="C1491" s="16"/>
      <c r="D1491" s="15"/>
      <c r="E1491" s="15"/>
      <c r="F1491" s="15"/>
      <c r="G1491" s="15"/>
      <c r="H1491" s="17"/>
      <c r="I1491" s="23"/>
      <c r="J1491" s="19"/>
      <c r="K1491" s="15"/>
      <c r="L1491" s="21"/>
      <c r="M1491" s="22"/>
      <c r="N1491" s="21"/>
      <c r="O1491" s="21"/>
      <c r="P1491" s="15"/>
    </row>
    <row r="1492" spans="2:16" ht="14.85" customHeight="1" x14ac:dyDescent="0.25">
      <c r="B1492" s="15"/>
      <c r="C1492" s="16"/>
      <c r="D1492" s="15"/>
      <c r="E1492" s="15"/>
      <c r="F1492" s="15"/>
      <c r="G1492" s="15"/>
      <c r="H1492" s="17"/>
      <c r="I1492" s="23"/>
      <c r="J1492" s="19"/>
      <c r="K1492" s="15"/>
      <c r="L1492" s="21"/>
      <c r="M1492" s="22"/>
      <c r="N1492" s="21"/>
      <c r="O1492" s="21"/>
      <c r="P1492" s="15"/>
    </row>
    <row r="1493" spans="2:16" ht="14.85" customHeight="1" x14ac:dyDescent="0.25">
      <c r="B1493" s="15"/>
      <c r="C1493" s="16"/>
      <c r="D1493" s="15"/>
      <c r="E1493" s="15"/>
      <c r="F1493" s="15"/>
      <c r="G1493" s="15"/>
      <c r="H1493" s="17"/>
      <c r="I1493" s="23"/>
      <c r="J1493" s="19"/>
      <c r="K1493" s="15"/>
      <c r="L1493" s="21"/>
      <c r="M1493" s="22"/>
      <c r="N1493" s="21"/>
      <c r="O1493" s="21"/>
      <c r="P1493" s="15"/>
    </row>
    <row r="1494" spans="2:16" ht="14.85" customHeight="1" x14ac:dyDescent="0.25">
      <c r="B1494" s="15"/>
      <c r="C1494" s="16"/>
      <c r="D1494" s="15"/>
      <c r="E1494" s="15"/>
      <c r="F1494" s="15"/>
      <c r="G1494" s="15"/>
      <c r="H1494" s="17"/>
      <c r="I1494" s="23"/>
      <c r="J1494" s="19"/>
      <c r="K1494" s="15"/>
      <c r="L1494" s="21"/>
      <c r="M1494" s="22"/>
      <c r="N1494" s="21"/>
      <c r="O1494" s="21"/>
      <c r="P1494" s="15"/>
    </row>
    <row r="1495" spans="2:16" ht="14.85" customHeight="1" x14ac:dyDescent="0.25">
      <c r="B1495" s="15"/>
      <c r="C1495" s="16"/>
      <c r="D1495" s="15"/>
      <c r="E1495" s="15"/>
      <c r="F1495" s="15"/>
      <c r="G1495" s="15"/>
      <c r="H1495" s="17"/>
      <c r="I1495" s="23"/>
      <c r="J1495" s="19"/>
      <c r="K1495" s="15"/>
      <c r="L1495" s="21"/>
      <c r="M1495" s="22"/>
      <c r="N1495" s="21"/>
      <c r="O1495" s="21"/>
      <c r="P1495" s="15"/>
    </row>
    <row r="1496" spans="2:16" ht="14.85" customHeight="1" x14ac:dyDescent="0.25">
      <c r="B1496" s="15"/>
      <c r="C1496" s="16"/>
      <c r="D1496" s="15"/>
      <c r="E1496" s="15"/>
      <c r="F1496" s="15"/>
      <c r="G1496" s="15"/>
      <c r="H1496" s="17"/>
      <c r="I1496" s="23"/>
      <c r="J1496" s="19"/>
      <c r="K1496" s="15"/>
      <c r="L1496" s="21"/>
      <c r="M1496" s="22"/>
      <c r="N1496" s="21"/>
      <c r="O1496" s="21"/>
      <c r="P1496" s="15"/>
    </row>
    <row r="1497" spans="2:16" ht="14.85" customHeight="1" x14ac:dyDescent="0.25">
      <c r="B1497" s="15"/>
      <c r="C1497" s="16"/>
      <c r="D1497" s="15"/>
      <c r="E1497" s="15"/>
      <c r="F1497" s="15"/>
      <c r="G1497" s="15"/>
      <c r="H1497" s="17"/>
      <c r="I1497" s="23"/>
      <c r="J1497" s="19"/>
      <c r="K1497" s="15"/>
      <c r="L1497" s="21"/>
      <c r="M1497" s="22"/>
      <c r="N1497" s="21"/>
      <c r="O1497" s="21"/>
      <c r="P1497" s="15"/>
    </row>
    <row r="1498" spans="2:16" ht="14.85" customHeight="1" x14ac:dyDescent="0.25">
      <c r="B1498" s="15"/>
      <c r="C1498" s="16"/>
      <c r="D1498" s="15"/>
      <c r="E1498" s="15"/>
      <c r="F1498" s="15"/>
      <c r="G1498" s="15"/>
      <c r="H1498" s="17"/>
      <c r="I1498" s="23"/>
      <c r="J1498" s="19"/>
      <c r="K1498" s="15"/>
      <c r="L1498" s="21"/>
      <c r="M1498" s="22"/>
      <c r="N1498" s="21"/>
      <c r="O1498" s="21"/>
      <c r="P1498" s="15"/>
    </row>
    <row r="1499" spans="2:16" ht="14.85" customHeight="1" x14ac:dyDescent="0.25">
      <c r="B1499" s="15"/>
      <c r="C1499" s="16"/>
      <c r="D1499" s="15"/>
      <c r="E1499" s="15"/>
      <c r="F1499" s="15"/>
      <c r="G1499" s="15"/>
      <c r="H1499" s="17"/>
      <c r="I1499" s="23"/>
      <c r="J1499" s="19"/>
      <c r="K1499" s="15"/>
      <c r="L1499" s="21"/>
      <c r="M1499" s="22"/>
      <c r="N1499" s="21"/>
      <c r="O1499" s="21"/>
      <c r="P1499" s="15"/>
    </row>
    <row r="1500" spans="2:16" ht="14.85" customHeight="1" x14ac:dyDescent="0.25">
      <c r="B1500" s="15"/>
      <c r="C1500" s="16"/>
      <c r="D1500" s="15"/>
      <c r="E1500" s="15"/>
      <c r="F1500" s="15"/>
      <c r="G1500" s="15"/>
      <c r="H1500" s="17"/>
      <c r="I1500" s="23"/>
      <c r="J1500" s="19"/>
      <c r="K1500" s="15"/>
      <c r="L1500" s="21"/>
      <c r="M1500" s="22"/>
      <c r="N1500" s="21"/>
      <c r="O1500" s="21"/>
      <c r="P1500" s="15"/>
    </row>
    <row r="1501" spans="2:16" ht="14.85" customHeight="1" x14ac:dyDescent="0.25">
      <c r="B1501" s="15"/>
      <c r="C1501" s="16"/>
      <c r="D1501" s="15"/>
      <c r="E1501" s="15"/>
      <c r="F1501" s="15"/>
      <c r="G1501" s="15"/>
      <c r="H1501" s="17"/>
      <c r="I1501" s="23"/>
      <c r="J1501" s="19"/>
      <c r="K1501" s="15"/>
      <c r="L1501" s="21"/>
      <c r="M1501" s="22"/>
      <c r="N1501" s="21"/>
      <c r="O1501" s="21"/>
      <c r="P1501" s="15"/>
    </row>
    <row r="1502" spans="2:16" ht="14.85" customHeight="1" x14ac:dyDescent="0.25">
      <c r="B1502" s="15"/>
      <c r="C1502" s="16"/>
      <c r="D1502" s="15"/>
      <c r="E1502" s="15"/>
      <c r="F1502" s="15"/>
      <c r="G1502" s="15"/>
      <c r="H1502" s="17"/>
      <c r="I1502" s="23"/>
      <c r="J1502" s="19"/>
      <c r="K1502" s="15"/>
      <c r="L1502" s="21"/>
      <c r="M1502" s="22"/>
      <c r="N1502" s="21"/>
      <c r="O1502" s="21"/>
      <c r="P1502" s="15"/>
    </row>
    <row r="1503" spans="2:16" ht="14.85" customHeight="1" x14ac:dyDescent="0.25">
      <c r="B1503" s="15"/>
      <c r="C1503" s="16"/>
      <c r="D1503" s="15"/>
      <c r="E1503" s="15"/>
      <c r="F1503" s="15"/>
      <c r="G1503" s="15"/>
      <c r="H1503" s="17"/>
      <c r="I1503" s="23"/>
      <c r="J1503" s="19"/>
      <c r="K1503" s="15"/>
      <c r="L1503" s="21"/>
      <c r="M1503" s="22"/>
      <c r="N1503" s="21"/>
      <c r="O1503" s="21"/>
      <c r="P1503" s="15"/>
    </row>
    <row r="1504" spans="2:16" ht="14.85" customHeight="1" x14ac:dyDescent="0.25">
      <c r="B1504" s="15"/>
      <c r="C1504" s="16"/>
      <c r="D1504" s="15"/>
      <c r="E1504" s="15"/>
      <c r="F1504" s="15"/>
      <c r="G1504" s="15"/>
      <c r="H1504" s="17"/>
      <c r="I1504" s="23"/>
      <c r="J1504" s="19"/>
      <c r="K1504" s="15"/>
      <c r="L1504" s="21"/>
      <c r="M1504" s="22"/>
      <c r="N1504" s="21"/>
      <c r="O1504" s="21"/>
      <c r="P1504" s="15"/>
    </row>
    <row r="1505" spans="2:16" ht="14.85" customHeight="1" x14ac:dyDescent="0.25">
      <c r="B1505" s="15"/>
      <c r="C1505" s="16"/>
      <c r="D1505" s="15"/>
      <c r="E1505" s="15"/>
      <c r="F1505" s="15"/>
      <c r="G1505" s="15"/>
      <c r="H1505" s="17"/>
      <c r="I1505" s="23"/>
      <c r="J1505" s="19"/>
      <c r="K1505" s="15"/>
      <c r="L1505" s="21"/>
      <c r="M1505" s="22"/>
      <c r="N1505" s="21"/>
      <c r="O1505" s="21"/>
      <c r="P1505" s="15"/>
    </row>
    <row r="1506" spans="2:16" ht="14.85" customHeight="1" x14ac:dyDescent="0.25">
      <c r="B1506" s="15"/>
      <c r="C1506" s="16"/>
      <c r="D1506" s="15"/>
      <c r="E1506" s="15"/>
      <c r="F1506" s="15"/>
      <c r="G1506" s="15"/>
      <c r="H1506" s="17"/>
      <c r="I1506" s="23"/>
      <c r="J1506" s="19"/>
      <c r="K1506" s="15"/>
      <c r="L1506" s="21"/>
      <c r="M1506" s="22"/>
      <c r="N1506" s="21"/>
      <c r="O1506" s="21"/>
      <c r="P1506" s="15"/>
    </row>
    <row r="1507" spans="2:16" ht="14.85" customHeight="1" x14ac:dyDescent="0.25">
      <c r="B1507" s="15"/>
      <c r="C1507" s="16"/>
      <c r="D1507" s="15"/>
      <c r="E1507" s="15"/>
      <c r="F1507" s="15"/>
      <c r="G1507" s="15"/>
      <c r="H1507" s="17"/>
      <c r="I1507" s="23"/>
      <c r="J1507" s="19"/>
      <c r="K1507" s="15"/>
      <c r="L1507" s="21"/>
      <c r="M1507" s="22"/>
      <c r="N1507" s="21"/>
      <c r="O1507" s="21"/>
      <c r="P1507" s="15"/>
    </row>
    <row r="1508" spans="2:16" ht="14.85" customHeight="1" x14ac:dyDescent="0.25">
      <c r="B1508" s="15"/>
      <c r="C1508" s="16"/>
      <c r="D1508" s="15"/>
      <c r="E1508" s="15"/>
      <c r="F1508" s="15"/>
      <c r="G1508" s="15"/>
      <c r="H1508" s="17"/>
      <c r="I1508" s="23"/>
      <c r="J1508" s="19"/>
      <c r="K1508" s="15"/>
      <c r="L1508" s="21"/>
      <c r="M1508" s="22"/>
      <c r="N1508" s="21"/>
      <c r="O1508" s="21"/>
      <c r="P1508" s="15"/>
    </row>
    <row r="1509" spans="2:16" ht="14.85" customHeight="1" x14ac:dyDescent="0.25">
      <c r="B1509" s="15"/>
      <c r="C1509" s="16"/>
      <c r="D1509" s="15"/>
      <c r="E1509" s="15"/>
      <c r="F1509" s="15"/>
      <c r="G1509" s="15"/>
      <c r="H1509" s="17"/>
      <c r="I1509" s="23"/>
      <c r="J1509" s="19"/>
      <c r="K1509" s="15"/>
      <c r="L1509" s="21"/>
      <c r="M1509" s="22"/>
      <c r="N1509" s="21"/>
      <c r="O1509" s="21"/>
      <c r="P1509" s="15"/>
    </row>
    <row r="1510" spans="2:16" ht="14.85" customHeight="1" x14ac:dyDescent="0.25">
      <c r="B1510" s="15"/>
      <c r="C1510" s="16"/>
      <c r="D1510" s="15"/>
      <c r="E1510" s="15"/>
      <c r="F1510" s="15"/>
      <c r="G1510" s="15"/>
      <c r="H1510" s="17"/>
      <c r="I1510" s="23"/>
      <c r="J1510" s="19"/>
      <c r="K1510" s="15"/>
      <c r="L1510" s="21"/>
      <c r="M1510" s="22"/>
      <c r="N1510" s="21"/>
      <c r="O1510" s="21"/>
      <c r="P1510" s="15"/>
    </row>
    <row r="1511" spans="2:16" ht="14.85" customHeight="1" x14ac:dyDescent="0.25">
      <c r="B1511" s="15"/>
      <c r="C1511" s="16"/>
      <c r="D1511" s="15"/>
      <c r="E1511" s="15"/>
      <c r="F1511" s="15"/>
      <c r="G1511" s="15"/>
      <c r="H1511" s="17"/>
      <c r="I1511" s="23"/>
      <c r="J1511" s="19"/>
      <c r="K1511" s="15"/>
      <c r="L1511" s="21"/>
      <c r="M1511" s="22"/>
      <c r="N1511" s="21"/>
      <c r="O1511" s="21"/>
      <c r="P1511" s="15"/>
    </row>
    <row r="1512" spans="2:16" ht="14.85" customHeight="1" x14ac:dyDescent="0.25">
      <c r="B1512" s="15"/>
      <c r="C1512" s="16"/>
      <c r="D1512" s="15"/>
      <c r="E1512" s="15"/>
      <c r="F1512" s="15"/>
      <c r="G1512" s="15"/>
      <c r="H1512" s="17"/>
      <c r="I1512" s="23"/>
      <c r="J1512" s="19"/>
      <c r="K1512" s="15"/>
      <c r="L1512" s="21"/>
      <c r="M1512" s="22"/>
      <c r="N1512" s="21"/>
      <c r="O1512" s="21"/>
      <c r="P1512" s="15"/>
    </row>
    <row r="1513" spans="2:16" ht="14.85" customHeight="1" x14ac:dyDescent="0.25">
      <c r="B1513" s="15"/>
      <c r="C1513" s="16"/>
      <c r="D1513" s="15"/>
      <c r="E1513" s="15"/>
      <c r="F1513" s="15"/>
      <c r="G1513" s="15"/>
      <c r="H1513" s="17"/>
      <c r="I1513" s="23"/>
      <c r="J1513" s="19"/>
      <c r="K1513" s="15"/>
      <c r="L1513" s="21"/>
      <c r="M1513" s="22"/>
      <c r="N1513" s="21"/>
      <c r="O1513" s="21"/>
      <c r="P1513" s="15"/>
    </row>
    <row r="1514" spans="2:16" ht="14.85" customHeight="1" x14ac:dyDescent="0.25">
      <c r="B1514" s="15"/>
      <c r="C1514" s="16"/>
      <c r="D1514" s="15"/>
      <c r="E1514" s="15"/>
      <c r="F1514" s="15"/>
      <c r="G1514" s="15"/>
      <c r="H1514" s="17"/>
      <c r="I1514" s="23"/>
      <c r="J1514" s="19"/>
      <c r="K1514" s="15"/>
      <c r="L1514" s="21"/>
      <c r="M1514" s="22"/>
      <c r="N1514" s="21"/>
      <c r="O1514" s="21"/>
      <c r="P1514" s="15"/>
    </row>
    <row r="1515" spans="2:16" ht="14.85" customHeight="1" x14ac:dyDescent="0.25">
      <c r="B1515" s="15"/>
      <c r="C1515" s="16"/>
      <c r="D1515" s="15"/>
      <c r="E1515" s="15"/>
      <c r="F1515" s="15"/>
      <c r="G1515" s="15"/>
      <c r="H1515" s="17"/>
      <c r="I1515" s="23"/>
      <c r="J1515" s="19"/>
      <c r="K1515" s="15"/>
      <c r="L1515" s="21"/>
      <c r="M1515" s="22"/>
      <c r="N1515" s="21"/>
      <c r="O1515" s="21"/>
      <c r="P1515" s="15"/>
    </row>
    <row r="1516" spans="2:16" ht="14.85" customHeight="1" x14ac:dyDescent="0.25">
      <c r="B1516" s="15"/>
      <c r="C1516" s="16"/>
      <c r="D1516" s="15"/>
      <c r="E1516" s="15"/>
      <c r="F1516" s="15"/>
      <c r="G1516" s="15"/>
      <c r="H1516" s="17"/>
      <c r="I1516" s="23"/>
      <c r="J1516" s="19"/>
      <c r="K1516" s="15"/>
      <c r="L1516" s="21"/>
      <c r="M1516" s="22"/>
      <c r="N1516" s="21"/>
      <c r="O1516" s="21"/>
      <c r="P1516" s="15"/>
    </row>
    <row r="1517" spans="2:16" ht="14.85" customHeight="1" x14ac:dyDescent="0.25">
      <c r="B1517" s="15"/>
      <c r="C1517" s="16"/>
      <c r="D1517" s="15"/>
      <c r="E1517" s="15"/>
      <c r="F1517" s="15"/>
      <c r="G1517" s="15"/>
      <c r="H1517" s="17"/>
      <c r="I1517" s="23"/>
      <c r="J1517" s="19"/>
      <c r="K1517" s="15"/>
      <c r="L1517" s="21"/>
      <c r="M1517" s="22"/>
      <c r="N1517" s="21"/>
      <c r="O1517" s="21"/>
      <c r="P1517" s="15"/>
    </row>
    <row r="1518" spans="2:16" ht="14.85" customHeight="1" x14ac:dyDescent="0.25">
      <c r="B1518" s="15"/>
      <c r="C1518" s="16"/>
      <c r="D1518" s="15"/>
      <c r="E1518" s="15"/>
      <c r="F1518" s="15"/>
      <c r="G1518" s="15"/>
      <c r="H1518" s="17"/>
      <c r="I1518" s="23"/>
      <c r="J1518" s="19"/>
      <c r="K1518" s="15"/>
      <c r="L1518" s="21"/>
      <c r="M1518" s="22"/>
      <c r="N1518" s="21"/>
      <c r="O1518" s="21"/>
      <c r="P1518" s="15"/>
    </row>
    <row r="1519" spans="2:16" ht="14.85" customHeight="1" x14ac:dyDescent="0.25">
      <c r="B1519" s="15"/>
      <c r="C1519" s="16"/>
      <c r="D1519" s="15"/>
      <c r="E1519" s="15"/>
      <c r="F1519" s="15"/>
      <c r="G1519" s="15"/>
      <c r="H1519" s="17"/>
      <c r="I1519" s="23"/>
      <c r="J1519" s="19"/>
      <c r="K1519" s="15"/>
      <c r="L1519" s="21"/>
      <c r="M1519" s="22"/>
      <c r="N1519" s="21"/>
      <c r="O1519" s="21"/>
      <c r="P1519" s="15"/>
    </row>
    <row r="1520" spans="2:16" ht="14.85" customHeight="1" x14ac:dyDescent="0.25">
      <c r="B1520" s="15"/>
      <c r="C1520" s="16"/>
      <c r="D1520" s="15"/>
      <c r="E1520" s="15"/>
      <c r="F1520" s="15"/>
      <c r="G1520" s="15"/>
      <c r="H1520" s="17"/>
      <c r="I1520" s="23"/>
      <c r="J1520" s="19"/>
      <c r="K1520" s="15"/>
      <c r="L1520" s="21"/>
      <c r="M1520" s="22"/>
      <c r="N1520" s="21"/>
      <c r="O1520" s="21"/>
      <c r="P1520" s="15"/>
    </row>
    <row r="1521" spans="2:16" ht="14.85" customHeight="1" x14ac:dyDescent="0.25">
      <c r="B1521" s="15"/>
      <c r="C1521" s="16"/>
      <c r="D1521" s="15"/>
      <c r="E1521" s="15"/>
      <c r="F1521" s="15"/>
      <c r="G1521" s="15"/>
      <c r="H1521" s="17"/>
      <c r="I1521" s="23"/>
      <c r="J1521" s="19"/>
      <c r="K1521" s="15"/>
      <c r="L1521" s="21"/>
      <c r="M1521" s="22"/>
      <c r="N1521" s="21"/>
      <c r="O1521" s="21"/>
      <c r="P1521" s="15"/>
    </row>
    <row r="1522" spans="2:16" ht="14.85" customHeight="1" x14ac:dyDescent="0.25">
      <c r="B1522" s="15"/>
      <c r="C1522" s="16"/>
      <c r="D1522" s="15"/>
      <c r="E1522" s="15"/>
      <c r="F1522" s="15"/>
      <c r="G1522" s="15"/>
      <c r="H1522" s="17"/>
      <c r="I1522" s="23"/>
      <c r="J1522" s="19"/>
      <c r="K1522" s="15"/>
      <c r="L1522" s="21"/>
      <c r="M1522" s="22"/>
      <c r="N1522" s="21"/>
      <c r="O1522" s="21"/>
      <c r="P1522" s="15"/>
    </row>
    <row r="1523" spans="2:16" ht="14.85" customHeight="1" x14ac:dyDescent="0.25">
      <c r="B1523" s="15"/>
      <c r="C1523" s="16"/>
      <c r="D1523" s="15"/>
      <c r="E1523" s="15"/>
      <c r="F1523" s="15"/>
      <c r="G1523" s="15"/>
      <c r="H1523" s="17"/>
      <c r="I1523" s="23"/>
      <c r="J1523" s="19"/>
      <c r="K1523" s="15"/>
      <c r="L1523" s="21"/>
      <c r="M1523" s="22"/>
      <c r="N1523" s="21"/>
      <c r="O1523" s="21"/>
      <c r="P1523" s="15"/>
    </row>
    <row r="1524" spans="2:16" ht="14.85" customHeight="1" x14ac:dyDescent="0.25">
      <c r="B1524" s="15"/>
      <c r="C1524" s="16"/>
      <c r="D1524" s="15"/>
      <c r="E1524" s="15"/>
      <c r="F1524" s="15"/>
      <c r="G1524" s="15"/>
      <c r="H1524" s="17"/>
      <c r="I1524" s="23"/>
      <c r="J1524" s="19"/>
      <c r="K1524" s="15"/>
      <c r="L1524" s="21"/>
      <c r="M1524" s="22"/>
      <c r="N1524" s="21"/>
      <c r="O1524" s="21"/>
      <c r="P1524" s="15"/>
    </row>
    <row r="1525" spans="2:16" ht="14.85" customHeight="1" x14ac:dyDescent="0.25">
      <c r="B1525" s="15"/>
      <c r="C1525" s="16"/>
      <c r="D1525" s="15"/>
      <c r="E1525" s="15"/>
      <c r="F1525" s="15"/>
      <c r="G1525" s="15"/>
      <c r="H1525" s="17"/>
      <c r="I1525" s="23"/>
      <c r="J1525" s="19"/>
      <c r="K1525" s="15"/>
      <c r="L1525" s="21"/>
      <c r="M1525" s="22"/>
      <c r="N1525" s="21"/>
      <c r="O1525" s="21"/>
      <c r="P1525" s="15"/>
    </row>
    <row r="1526" spans="2:16" ht="14.85" customHeight="1" x14ac:dyDescent="0.25">
      <c r="B1526" s="15"/>
      <c r="C1526" s="16"/>
      <c r="D1526" s="15"/>
      <c r="E1526" s="15"/>
      <c r="F1526" s="15"/>
      <c r="G1526" s="15"/>
      <c r="H1526" s="17"/>
      <c r="I1526" s="23"/>
      <c r="J1526" s="19"/>
      <c r="K1526" s="15"/>
      <c r="L1526" s="21"/>
      <c r="M1526" s="22"/>
      <c r="N1526" s="21"/>
      <c r="O1526" s="21"/>
      <c r="P1526" s="15"/>
    </row>
    <row r="1527" spans="2:16" ht="14.85" customHeight="1" x14ac:dyDescent="0.25">
      <c r="B1527" s="15"/>
      <c r="C1527" s="16"/>
      <c r="D1527" s="15"/>
      <c r="E1527" s="15"/>
      <c r="F1527" s="15"/>
      <c r="G1527" s="15"/>
      <c r="H1527" s="17"/>
      <c r="I1527" s="23"/>
      <c r="J1527" s="19"/>
      <c r="K1527" s="15"/>
      <c r="L1527" s="21"/>
      <c r="M1527" s="22"/>
      <c r="N1527" s="21"/>
      <c r="O1527" s="21"/>
      <c r="P1527" s="15"/>
    </row>
    <row r="1528" spans="2:16" ht="14.85" customHeight="1" x14ac:dyDescent="0.25">
      <c r="B1528" s="15"/>
      <c r="C1528" s="16"/>
      <c r="D1528" s="15"/>
      <c r="E1528" s="15"/>
      <c r="F1528" s="15"/>
      <c r="G1528" s="15"/>
      <c r="H1528" s="17"/>
      <c r="I1528" s="23"/>
      <c r="J1528" s="19"/>
      <c r="K1528" s="15"/>
      <c r="L1528" s="21"/>
      <c r="M1528" s="22"/>
      <c r="N1528" s="21"/>
      <c r="O1528" s="21"/>
      <c r="P1528" s="15"/>
    </row>
    <row r="1529" spans="2:16" ht="14.85" customHeight="1" x14ac:dyDescent="0.25">
      <c r="B1529" s="15"/>
      <c r="C1529" s="16"/>
      <c r="D1529" s="15"/>
      <c r="E1529" s="15"/>
      <c r="F1529" s="15"/>
      <c r="G1529" s="15"/>
      <c r="H1529" s="17"/>
      <c r="I1529" s="23"/>
      <c r="J1529" s="19"/>
      <c r="K1529" s="15"/>
      <c r="L1529" s="21"/>
      <c r="M1529" s="22"/>
      <c r="N1529" s="21"/>
      <c r="O1529" s="21"/>
      <c r="P1529" s="15"/>
    </row>
    <row r="1530" spans="2:16" ht="14.85" customHeight="1" x14ac:dyDescent="0.25">
      <c r="B1530" s="15"/>
      <c r="C1530" s="16"/>
      <c r="D1530" s="15"/>
      <c r="E1530" s="15"/>
      <c r="F1530" s="15"/>
      <c r="G1530" s="15"/>
      <c r="H1530" s="17"/>
      <c r="I1530" s="23"/>
      <c r="J1530" s="19"/>
      <c r="K1530" s="15"/>
      <c r="L1530" s="21"/>
      <c r="M1530" s="22"/>
      <c r="N1530" s="21"/>
      <c r="O1530" s="21"/>
      <c r="P1530" s="15"/>
    </row>
    <row r="1531" spans="2:16" ht="14.85" customHeight="1" x14ac:dyDescent="0.25">
      <c r="B1531" s="15"/>
      <c r="C1531" s="16"/>
      <c r="D1531" s="15"/>
      <c r="E1531" s="15"/>
      <c r="F1531" s="15"/>
      <c r="G1531" s="15"/>
      <c r="H1531" s="17"/>
      <c r="I1531" s="23"/>
      <c r="J1531" s="19"/>
      <c r="K1531" s="15"/>
      <c r="L1531" s="21"/>
      <c r="M1531" s="22"/>
      <c r="N1531" s="21"/>
      <c r="O1531" s="21"/>
      <c r="P1531" s="15"/>
    </row>
    <row r="1532" spans="2:16" ht="14.85" customHeight="1" x14ac:dyDescent="0.25">
      <c r="B1532" s="15"/>
      <c r="C1532" s="16"/>
      <c r="D1532" s="15"/>
      <c r="E1532" s="15"/>
      <c r="F1532" s="15"/>
      <c r="G1532" s="15"/>
      <c r="H1532" s="17"/>
      <c r="I1532" s="23"/>
      <c r="J1532" s="19"/>
      <c r="K1532" s="15"/>
      <c r="L1532" s="21"/>
      <c r="M1532" s="22"/>
      <c r="N1532" s="21"/>
      <c r="O1532" s="21"/>
      <c r="P1532" s="15"/>
    </row>
    <row r="1533" spans="2:16" ht="14.85" customHeight="1" x14ac:dyDescent="0.25">
      <c r="B1533" s="15"/>
      <c r="C1533" s="16"/>
      <c r="D1533" s="15"/>
      <c r="E1533" s="15"/>
      <c r="F1533" s="15"/>
      <c r="G1533" s="15"/>
      <c r="H1533" s="17"/>
      <c r="I1533" s="23"/>
      <c r="J1533" s="19"/>
      <c r="K1533" s="15"/>
      <c r="L1533" s="21"/>
      <c r="M1533" s="22"/>
      <c r="N1533" s="21"/>
      <c r="O1533" s="21"/>
      <c r="P1533" s="15"/>
    </row>
    <row r="1534" spans="2:16" ht="14.85" customHeight="1" x14ac:dyDescent="0.25">
      <c r="B1534" s="15"/>
      <c r="C1534" s="16"/>
      <c r="D1534" s="15"/>
      <c r="E1534" s="15"/>
      <c r="F1534" s="15"/>
      <c r="G1534" s="15"/>
      <c r="H1534" s="17"/>
      <c r="I1534" s="23"/>
      <c r="J1534" s="19"/>
      <c r="K1534" s="15"/>
      <c r="L1534" s="21"/>
      <c r="M1534" s="22"/>
      <c r="N1534" s="21"/>
      <c r="O1534" s="21"/>
      <c r="P1534" s="15"/>
    </row>
    <row r="1535" spans="2:16" ht="14.85" customHeight="1" x14ac:dyDescent="0.25">
      <c r="B1535" s="15"/>
      <c r="C1535" s="16"/>
      <c r="D1535" s="15"/>
      <c r="E1535" s="15"/>
      <c r="F1535" s="15"/>
      <c r="G1535" s="15"/>
      <c r="H1535" s="17"/>
      <c r="I1535" s="23"/>
      <c r="J1535" s="19"/>
      <c r="K1535" s="15"/>
      <c r="L1535" s="21"/>
      <c r="M1535" s="22"/>
      <c r="N1535" s="21"/>
      <c r="O1535" s="21"/>
      <c r="P1535" s="15"/>
    </row>
    <row r="1536" spans="2:16" ht="14.85" customHeight="1" x14ac:dyDescent="0.25">
      <c r="B1536" s="15"/>
      <c r="C1536" s="16"/>
      <c r="D1536" s="15"/>
      <c r="E1536" s="15"/>
      <c r="F1536" s="15"/>
      <c r="G1536" s="15"/>
      <c r="H1536" s="17"/>
      <c r="I1536" s="23"/>
      <c r="J1536" s="19"/>
      <c r="K1536" s="15"/>
      <c r="L1536" s="21"/>
      <c r="M1536" s="22"/>
      <c r="N1536" s="21"/>
      <c r="O1536" s="21"/>
      <c r="P1536" s="15"/>
    </row>
    <row r="1537" spans="2:16" ht="14.85" customHeight="1" x14ac:dyDescent="0.25">
      <c r="B1537" s="15"/>
      <c r="C1537" s="16"/>
      <c r="D1537" s="15"/>
      <c r="E1537" s="15"/>
      <c r="F1537" s="15"/>
      <c r="G1537" s="15"/>
      <c r="H1537" s="17"/>
      <c r="I1537" s="23"/>
      <c r="J1537" s="19"/>
      <c r="K1537" s="15"/>
      <c r="L1537" s="21"/>
      <c r="M1537" s="22"/>
      <c r="N1537" s="21"/>
      <c r="O1537" s="21"/>
      <c r="P1537" s="15"/>
    </row>
    <row r="1538" spans="2:16" ht="14.85" customHeight="1" x14ac:dyDescent="0.25">
      <c r="B1538" s="15"/>
      <c r="C1538" s="16"/>
      <c r="D1538" s="15"/>
      <c r="E1538" s="15"/>
      <c r="F1538" s="15"/>
      <c r="G1538" s="15"/>
      <c r="H1538" s="17"/>
      <c r="I1538" s="23"/>
      <c r="J1538" s="19"/>
      <c r="K1538" s="15"/>
      <c r="L1538" s="21"/>
      <c r="M1538" s="22"/>
      <c r="N1538" s="21"/>
      <c r="O1538" s="21"/>
      <c r="P1538" s="15"/>
    </row>
    <row r="1539" spans="2:16" ht="14.85" customHeight="1" x14ac:dyDescent="0.25">
      <c r="B1539" s="15"/>
      <c r="C1539" s="16"/>
      <c r="D1539" s="15"/>
      <c r="E1539" s="15"/>
      <c r="F1539" s="15"/>
      <c r="G1539" s="15"/>
      <c r="H1539" s="17"/>
      <c r="I1539" s="23"/>
      <c r="J1539" s="19"/>
      <c r="K1539" s="15"/>
      <c r="L1539" s="21"/>
      <c r="M1539" s="22"/>
      <c r="N1539" s="21"/>
      <c r="O1539" s="21"/>
      <c r="P1539" s="15"/>
    </row>
    <row r="1540" spans="2:16" ht="14.85" customHeight="1" x14ac:dyDescent="0.25">
      <c r="B1540" s="15"/>
      <c r="C1540" s="16"/>
      <c r="D1540" s="15"/>
      <c r="E1540" s="15"/>
      <c r="F1540" s="15"/>
      <c r="G1540" s="15"/>
      <c r="H1540" s="17"/>
      <c r="I1540" s="23"/>
      <c r="J1540" s="19"/>
      <c r="K1540" s="15"/>
      <c r="L1540" s="21"/>
      <c r="M1540" s="22"/>
      <c r="N1540" s="21"/>
      <c r="O1540" s="21"/>
      <c r="P1540" s="15"/>
    </row>
    <row r="1541" spans="2:16" ht="14.85" customHeight="1" x14ac:dyDescent="0.25">
      <c r="B1541" s="15"/>
      <c r="C1541" s="16"/>
      <c r="D1541" s="15"/>
      <c r="E1541" s="15"/>
      <c r="F1541" s="15"/>
      <c r="G1541" s="15"/>
      <c r="H1541" s="17"/>
      <c r="I1541" s="23"/>
      <c r="J1541" s="19"/>
      <c r="K1541" s="15"/>
      <c r="L1541" s="21"/>
      <c r="M1541" s="22"/>
      <c r="N1541" s="21"/>
      <c r="O1541" s="21"/>
      <c r="P1541" s="15"/>
    </row>
    <row r="1542" spans="2:16" ht="14.85" customHeight="1" x14ac:dyDescent="0.25">
      <c r="B1542" s="15"/>
      <c r="C1542" s="16"/>
      <c r="D1542" s="15"/>
      <c r="E1542" s="15"/>
      <c r="F1542" s="15"/>
      <c r="G1542" s="15"/>
      <c r="H1542" s="17"/>
      <c r="I1542" s="23"/>
      <c r="J1542" s="19"/>
      <c r="K1542" s="15"/>
      <c r="L1542" s="21"/>
      <c r="M1542" s="22"/>
      <c r="N1542" s="21"/>
      <c r="O1542" s="21"/>
      <c r="P1542" s="15"/>
    </row>
    <row r="1543" spans="2:16" ht="14.85" customHeight="1" x14ac:dyDescent="0.25">
      <c r="B1543" s="15"/>
      <c r="C1543" s="16"/>
      <c r="D1543" s="15"/>
      <c r="E1543" s="15"/>
      <c r="F1543" s="15"/>
      <c r="G1543" s="15"/>
      <c r="H1543" s="17"/>
      <c r="I1543" s="23"/>
      <c r="J1543" s="19"/>
      <c r="K1543" s="15"/>
      <c r="L1543" s="21"/>
      <c r="M1543" s="22"/>
      <c r="N1543" s="21"/>
      <c r="O1543" s="21"/>
      <c r="P1543" s="15"/>
    </row>
    <row r="1544" spans="2:16" ht="14.85" customHeight="1" x14ac:dyDescent="0.25">
      <c r="B1544" s="15"/>
      <c r="C1544" s="16"/>
      <c r="D1544" s="15"/>
      <c r="E1544" s="15"/>
      <c r="F1544" s="15"/>
      <c r="G1544" s="15"/>
      <c r="H1544" s="17"/>
      <c r="I1544" s="23"/>
      <c r="J1544" s="19"/>
      <c r="K1544" s="15"/>
      <c r="L1544" s="21"/>
      <c r="M1544" s="22"/>
      <c r="N1544" s="21"/>
      <c r="O1544" s="21"/>
      <c r="P1544" s="15"/>
    </row>
    <row r="1545" spans="2:16" ht="14.85" customHeight="1" x14ac:dyDescent="0.25">
      <c r="B1545" s="15"/>
      <c r="C1545" s="16"/>
      <c r="D1545" s="15"/>
      <c r="E1545" s="15"/>
      <c r="F1545" s="15"/>
      <c r="G1545" s="15"/>
      <c r="H1545" s="17"/>
      <c r="I1545" s="23"/>
      <c r="J1545" s="19"/>
      <c r="K1545" s="15"/>
      <c r="L1545" s="21"/>
      <c r="M1545" s="22"/>
      <c r="N1545" s="21"/>
      <c r="O1545" s="21"/>
      <c r="P1545" s="15"/>
    </row>
    <row r="1546" spans="2:16" ht="14.85" customHeight="1" x14ac:dyDescent="0.25">
      <c r="B1546" s="15"/>
      <c r="C1546" s="16"/>
      <c r="D1546" s="15"/>
      <c r="E1546" s="15"/>
      <c r="F1546" s="15"/>
      <c r="G1546" s="15"/>
      <c r="H1546" s="17"/>
      <c r="I1546" s="23"/>
      <c r="J1546" s="19"/>
      <c r="K1546" s="15"/>
      <c r="L1546" s="21"/>
      <c r="M1546" s="22"/>
      <c r="N1546" s="21"/>
      <c r="O1546" s="21"/>
      <c r="P1546" s="15"/>
    </row>
    <row r="1547" spans="2:16" ht="14.85" customHeight="1" x14ac:dyDescent="0.25">
      <c r="B1547" s="15"/>
      <c r="C1547" s="16"/>
      <c r="D1547" s="15"/>
      <c r="E1547" s="15"/>
      <c r="F1547" s="15"/>
      <c r="G1547" s="15"/>
      <c r="H1547" s="17"/>
      <c r="I1547" s="23"/>
      <c r="J1547" s="19"/>
      <c r="K1547" s="15"/>
      <c r="L1547" s="21"/>
      <c r="M1547" s="22"/>
      <c r="N1547" s="21"/>
      <c r="O1547" s="21"/>
      <c r="P1547" s="15"/>
    </row>
    <row r="1548" spans="2:16" ht="14.85" customHeight="1" x14ac:dyDescent="0.25">
      <c r="B1548" s="15"/>
      <c r="C1548" s="16"/>
      <c r="D1548" s="15"/>
      <c r="E1548" s="15"/>
      <c r="F1548" s="15"/>
      <c r="G1548" s="15"/>
      <c r="H1548" s="17"/>
      <c r="I1548" s="23"/>
      <c r="J1548" s="19"/>
      <c r="K1548" s="15"/>
      <c r="L1548" s="21"/>
      <c r="M1548" s="22"/>
      <c r="N1548" s="21"/>
      <c r="O1548" s="21"/>
      <c r="P1548" s="15"/>
    </row>
    <row r="1549" spans="2:16" ht="14.85" customHeight="1" x14ac:dyDescent="0.25">
      <c r="B1549" s="15"/>
      <c r="C1549" s="16"/>
      <c r="D1549" s="15"/>
      <c r="E1549" s="15"/>
      <c r="F1549" s="15"/>
      <c r="G1549" s="15"/>
      <c r="H1549" s="17"/>
      <c r="I1549" s="23"/>
      <c r="J1549" s="19"/>
      <c r="K1549" s="15"/>
      <c r="L1549" s="21"/>
      <c r="M1549" s="22"/>
      <c r="N1549" s="21"/>
      <c r="O1549" s="21"/>
      <c r="P1549" s="15"/>
    </row>
    <row r="1550" spans="2:16" ht="14.85" customHeight="1" x14ac:dyDescent="0.25">
      <c r="B1550" s="15"/>
      <c r="C1550" s="16"/>
      <c r="D1550" s="15"/>
      <c r="E1550" s="15"/>
      <c r="F1550" s="15"/>
      <c r="G1550" s="15"/>
      <c r="H1550" s="17"/>
      <c r="I1550" s="23"/>
      <c r="J1550" s="19"/>
      <c r="K1550" s="15"/>
      <c r="L1550" s="21"/>
      <c r="M1550" s="22"/>
      <c r="N1550" s="21"/>
      <c r="O1550" s="21"/>
      <c r="P1550" s="15"/>
    </row>
    <row r="1551" spans="2:16" ht="14.85" customHeight="1" x14ac:dyDescent="0.25">
      <c r="B1551" s="15"/>
      <c r="C1551" s="16"/>
      <c r="D1551" s="15"/>
      <c r="E1551" s="15"/>
      <c r="F1551" s="15"/>
      <c r="G1551" s="15"/>
      <c r="H1551" s="17"/>
      <c r="I1551" s="23"/>
      <c r="J1551" s="19"/>
      <c r="K1551" s="15"/>
      <c r="L1551" s="21"/>
      <c r="M1551" s="22"/>
      <c r="N1551" s="21"/>
      <c r="O1551" s="21"/>
      <c r="P1551" s="15"/>
    </row>
    <row r="1552" spans="2:16" ht="14.85" customHeight="1" x14ac:dyDescent="0.25">
      <c r="B1552" s="15"/>
      <c r="C1552" s="16"/>
      <c r="D1552" s="15"/>
      <c r="E1552" s="15"/>
      <c r="F1552" s="15"/>
      <c r="G1552" s="15"/>
      <c r="H1552" s="17"/>
      <c r="I1552" s="23"/>
      <c r="J1552" s="19"/>
      <c r="K1552" s="15"/>
      <c r="L1552" s="21"/>
      <c r="M1552" s="22"/>
      <c r="N1552" s="21"/>
      <c r="O1552" s="21"/>
      <c r="P1552" s="15"/>
    </row>
    <row r="1553" spans="2:16" ht="14.85" customHeight="1" x14ac:dyDescent="0.25">
      <c r="B1553" s="15"/>
      <c r="C1553" s="16"/>
      <c r="D1553" s="15"/>
      <c r="E1553" s="15"/>
      <c r="F1553" s="15"/>
      <c r="G1553" s="15"/>
      <c r="H1553" s="17"/>
      <c r="I1553" s="23"/>
      <c r="J1553" s="19"/>
      <c r="K1553" s="15"/>
      <c r="L1553" s="21"/>
      <c r="M1553" s="22"/>
      <c r="N1553" s="21"/>
      <c r="O1553" s="21"/>
      <c r="P1553" s="15"/>
    </row>
    <row r="1554" spans="2:16" ht="14.85" customHeight="1" x14ac:dyDescent="0.25">
      <c r="B1554" s="15"/>
      <c r="C1554" s="16"/>
      <c r="D1554" s="15"/>
      <c r="E1554" s="15"/>
      <c r="F1554" s="15"/>
      <c r="G1554" s="15"/>
      <c r="H1554" s="17"/>
      <c r="I1554" s="23"/>
      <c r="J1554" s="19"/>
      <c r="K1554" s="15"/>
      <c r="L1554" s="21"/>
      <c r="M1554" s="22"/>
      <c r="N1554" s="21"/>
      <c r="O1554" s="21"/>
      <c r="P1554" s="15"/>
    </row>
    <row r="1555" spans="2:16" ht="14.85" customHeight="1" x14ac:dyDescent="0.25">
      <c r="B1555" s="15"/>
      <c r="C1555" s="16"/>
      <c r="D1555" s="15"/>
      <c r="E1555" s="15"/>
      <c r="F1555" s="15"/>
      <c r="G1555" s="15"/>
      <c r="H1555" s="17"/>
      <c r="I1555" s="23"/>
      <c r="J1555" s="19"/>
      <c r="K1555" s="15"/>
      <c r="L1555" s="21"/>
      <c r="M1555" s="22"/>
      <c r="N1555" s="21"/>
      <c r="O1555" s="21"/>
      <c r="P1555" s="15"/>
    </row>
    <row r="1556" spans="2:16" ht="14.85" customHeight="1" x14ac:dyDescent="0.25">
      <c r="B1556" s="15"/>
      <c r="C1556" s="16"/>
      <c r="D1556" s="15"/>
      <c r="E1556" s="15"/>
      <c r="F1556" s="15"/>
      <c r="G1556" s="15"/>
      <c r="H1556" s="17"/>
      <c r="I1556" s="23"/>
      <c r="J1556" s="19"/>
      <c r="K1556" s="15"/>
      <c r="L1556" s="21"/>
      <c r="M1556" s="22"/>
      <c r="N1556" s="21"/>
      <c r="O1556" s="21"/>
      <c r="P1556" s="15"/>
    </row>
    <row r="1557" spans="2:16" ht="14.85" customHeight="1" x14ac:dyDescent="0.25">
      <c r="B1557" s="15"/>
      <c r="C1557" s="16"/>
      <c r="D1557" s="15"/>
      <c r="E1557" s="15"/>
      <c r="F1557" s="15"/>
      <c r="G1557" s="15"/>
      <c r="H1557" s="17"/>
      <c r="I1557" s="23"/>
      <c r="J1557" s="19"/>
      <c r="K1557" s="15"/>
      <c r="L1557" s="21"/>
      <c r="M1557" s="22"/>
      <c r="N1557" s="21"/>
      <c r="O1557" s="21"/>
      <c r="P1557" s="15"/>
    </row>
    <row r="1558" spans="2:16" ht="14.85" customHeight="1" x14ac:dyDescent="0.25">
      <c r="B1558" s="15"/>
      <c r="C1558" s="16"/>
      <c r="D1558" s="15"/>
      <c r="E1558" s="15"/>
      <c r="F1558" s="15"/>
      <c r="G1558" s="15"/>
      <c r="H1558" s="17"/>
      <c r="I1558" s="23"/>
      <c r="J1558" s="19"/>
      <c r="K1558" s="15"/>
      <c r="L1558" s="21"/>
      <c r="M1558" s="22"/>
      <c r="N1558" s="21"/>
      <c r="O1558" s="21"/>
      <c r="P1558" s="15"/>
    </row>
    <row r="1559" spans="2:16" ht="14.85" customHeight="1" x14ac:dyDescent="0.25">
      <c r="B1559" s="15"/>
      <c r="C1559" s="16"/>
      <c r="D1559" s="15"/>
      <c r="E1559" s="15"/>
      <c r="F1559" s="15"/>
      <c r="G1559" s="15"/>
      <c r="H1559" s="17"/>
      <c r="I1559" s="23"/>
      <c r="J1559" s="19"/>
      <c r="K1559" s="15"/>
      <c r="L1559" s="21"/>
      <c r="M1559" s="22"/>
      <c r="N1559" s="21"/>
      <c r="O1559" s="21"/>
      <c r="P1559" s="15"/>
    </row>
    <row r="1560" spans="2:16" ht="14.85" customHeight="1" x14ac:dyDescent="0.25">
      <c r="B1560" s="15"/>
      <c r="C1560" s="16"/>
      <c r="D1560" s="15"/>
      <c r="E1560" s="15"/>
      <c r="F1560" s="15"/>
      <c r="G1560" s="15"/>
      <c r="H1560" s="17"/>
      <c r="I1560" s="23"/>
      <c r="J1560" s="19"/>
      <c r="K1560" s="15"/>
      <c r="L1560" s="21"/>
      <c r="M1560" s="22"/>
      <c r="N1560" s="21"/>
      <c r="O1560" s="21"/>
      <c r="P1560" s="15"/>
    </row>
    <row r="1561" spans="2:16" ht="14.85" customHeight="1" x14ac:dyDescent="0.25">
      <c r="B1561" s="15"/>
      <c r="C1561" s="16"/>
      <c r="D1561" s="15"/>
      <c r="E1561" s="15"/>
      <c r="F1561" s="15"/>
      <c r="G1561" s="15"/>
      <c r="H1561" s="17"/>
      <c r="I1561" s="23"/>
      <c r="J1561" s="19"/>
      <c r="K1561" s="15"/>
      <c r="L1561" s="21"/>
      <c r="M1561" s="22"/>
      <c r="N1561" s="21"/>
      <c r="O1561" s="21"/>
      <c r="P1561" s="15"/>
    </row>
    <row r="1562" spans="2:16" ht="14.85" customHeight="1" x14ac:dyDescent="0.25">
      <c r="B1562" s="15"/>
      <c r="C1562" s="16"/>
      <c r="D1562" s="15"/>
      <c r="E1562" s="15"/>
      <c r="F1562" s="15"/>
      <c r="G1562" s="15"/>
      <c r="H1562" s="17"/>
      <c r="I1562" s="23"/>
      <c r="J1562" s="19"/>
      <c r="K1562" s="15"/>
      <c r="L1562" s="21"/>
      <c r="M1562" s="22"/>
      <c r="N1562" s="21"/>
      <c r="O1562" s="21"/>
      <c r="P1562" s="15"/>
    </row>
    <row r="1563" spans="2:16" ht="14.85" customHeight="1" x14ac:dyDescent="0.25">
      <c r="B1563" s="15"/>
      <c r="C1563" s="16"/>
      <c r="D1563" s="15"/>
      <c r="E1563" s="15"/>
      <c r="F1563" s="15"/>
      <c r="G1563" s="15"/>
      <c r="H1563" s="17"/>
      <c r="I1563" s="23"/>
      <c r="J1563" s="19"/>
      <c r="K1563" s="15"/>
      <c r="L1563" s="21"/>
      <c r="M1563" s="22"/>
      <c r="N1563" s="21"/>
      <c r="O1563" s="21"/>
      <c r="P1563" s="15"/>
    </row>
    <row r="1564" spans="2:16" ht="14.85" customHeight="1" x14ac:dyDescent="0.25">
      <c r="B1564" s="15"/>
      <c r="C1564" s="16"/>
      <c r="D1564" s="15"/>
      <c r="E1564" s="15"/>
      <c r="F1564" s="15"/>
      <c r="G1564" s="15"/>
      <c r="H1564" s="17"/>
      <c r="I1564" s="23"/>
      <c r="J1564" s="19"/>
      <c r="K1564" s="15"/>
      <c r="L1564" s="21"/>
      <c r="M1564" s="22"/>
      <c r="N1564" s="21"/>
      <c r="O1564" s="21"/>
      <c r="P1564" s="15"/>
    </row>
    <row r="1565" spans="2:16" ht="14.85" customHeight="1" x14ac:dyDescent="0.25">
      <c r="B1565" s="15"/>
      <c r="C1565" s="16"/>
      <c r="D1565" s="15"/>
      <c r="E1565" s="15"/>
      <c r="F1565" s="15"/>
      <c r="G1565" s="15"/>
      <c r="H1565" s="17"/>
      <c r="I1565" s="23"/>
      <c r="J1565" s="19"/>
      <c r="K1565" s="15"/>
      <c r="L1565" s="21"/>
      <c r="M1565" s="22"/>
      <c r="N1565" s="21"/>
      <c r="O1565" s="21"/>
      <c r="P1565" s="15"/>
    </row>
    <row r="1566" spans="2:16" ht="14.85" customHeight="1" x14ac:dyDescent="0.25">
      <c r="B1566" s="15"/>
      <c r="C1566" s="16"/>
      <c r="D1566" s="15"/>
      <c r="E1566" s="15"/>
      <c r="F1566" s="15"/>
      <c r="G1566" s="15"/>
      <c r="H1566" s="17"/>
      <c r="I1566" s="23"/>
      <c r="J1566" s="19"/>
      <c r="K1566" s="15"/>
      <c r="L1566" s="21"/>
      <c r="M1566" s="22"/>
      <c r="N1566" s="21"/>
      <c r="O1566" s="21"/>
      <c r="P1566" s="15"/>
    </row>
    <row r="1567" spans="2:16" ht="14.85" customHeight="1" x14ac:dyDescent="0.25">
      <c r="B1567" s="15"/>
      <c r="C1567" s="16"/>
      <c r="D1567" s="15"/>
      <c r="E1567" s="15"/>
      <c r="F1567" s="15"/>
      <c r="G1567" s="15"/>
      <c r="H1567" s="17"/>
      <c r="I1567" s="23"/>
      <c r="J1567" s="19"/>
      <c r="K1567" s="15"/>
      <c r="L1567" s="21"/>
      <c r="M1567" s="22"/>
      <c r="N1567" s="21"/>
      <c r="O1567" s="21"/>
      <c r="P1567" s="15"/>
    </row>
    <row r="1568" spans="2:16" ht="14.85" customHeight="1" x14ac:dyDescent="0.25">
      <c r="B1568" s="15"/>
      <c r="C1568" s="16"/>
      <c r="D1568" s="15"/>
      <c r="E1568" s="15"/>
      <c r="F1568" s="15"/>
      <c r="G1568" s="15"/>
      <c r="H1568" s="17"/>
      <c r="I1568" s="23"/>
      <c r="J1568" s="19"/>
      <c r="K1568" s="15"/>
      <c r="L1568" s="21"/>
      <c r="M1568" s="22"/>
      <c r="N1568" s="21"/>
      <c r="O1568" s="21"/>
      <c r="P1568" s="15"/>
    </row>
    <row r="1569" spans="2:16" ht="14.85" customHeight="1" x14ac:dyDescent="0.25">
      <c r="B1569" s="15"/>
      <c r="C1569" s="16"/>
      <c r="D1569" s="15"/>
      <c r="E1569" s="15"/>
      <c r="F1569" s="15"/>
      <c r="G1569" s="15"/>
      <c r="H1569" s="17"/>
      <c r="I1569" s="23"/>
      <c r="J1569" s="19"/>
      <c r="K1569" s="15"/>
      <c r="L1569" s="21"/>
      <c r="M1569" s="22"/>
      <c r="N1569" s="21"/>
      <c r="O1569" s="21"/>
      <c r="P1569" s="15"/>
    </row>
    <row r="1570" spans="2:16" ht="14.85" customHeight="1" x14ac:dyDescent="0.25">
      <c r="B1570" s="15"/>
      <c r="C1570" s="16"/>
      <c r="D1570" s="15"/>
      <c r="E1570" s="15"/>
      <c r="F1570" s="15"/>
      <c r="G1570" s="15"/>
      <c r="H1570" s="17"/>
      <c r="I1570" s="23"/>
      <c r="J1570" s="19"/>
      <c r="K1570" s="15"/>
      <c r="L1570" s="21"/>
      <c r="M1570" s="22"/>
      <c r="N1570" s="21"/>
      <c r="O1570" s="21"/>
      <c r="P1570" s="15"/>
    </row>
    <row r="1571" spans="2:16" ht="14.85" customHeight="1" x14ac:dyDescent="0.25">
      <c r="B1571" s="15"/>
      <c r="C1571" s="16"/>
      <c r="D1571" s="15"/>
      <c r="E1571" s="15"/>
      <c r="F1571" s="15"/>
      <c r="G1571" s="15"/>
      <c r="H1571" s="17"/>
      <c r="I1571" s="23"/>
      <c r="J1571" s="19"/>
      <c r="K1571" s="15"/>
      <c r="L1571" s="21"/>
      <c r="M1571" s="22"/>
      <c r="N1571" s="21"/>
      <c r="O1571" s="21"/>
      <c r="P1571" s="15"/>
    </row>
    <row r="1572" spans="2:16" ht="14.85" customHeight="1" x14ac:dyDescent="0.25">
      <c r="B1572" s="15"/>
      <c r="C1572" s="16"/>
      <c r="D1572" s="15"/>
      <c r="E1572" s="15"/>
      <c r="F1572" s="15"/>
      <c r="G1572" s="15"/>
      <c r="H1572" s="17"/>
      <c r="I1572" s="23"/>
      <c r="J1572" s="19"/>
      <c r="K1572" s="15"/>
      <c r="L1572" s="21"/>
      <c r="M1572" s="22"/>
      <c r="N1572" s="21"/>
      <c r="O1572" s="21"/>
      <c r="P1572" s="15"/>
    </row>
    <row r="1573" spans="2:16" ht="14.85" customHeight="1" x14ac:dyDescent="0.25">
      <c r="B1573" s="15"/>
      <c r="C1573" s="16"/>
      <c r="D1573" s="15"/>
      <c r="E1573" s="15"/>
      <c r="F1573" s="15"/>
      <c r="G1573" s="15"/>
      <c r="H1573" s="17"/>
      <c r="I1573" s="23"/>
      <c r="J1573" s="19"/>
      <c r="K1573" s="15"/>
      <c r="L1573" s="21"/>
      <c r="M1573" s="22"/>
      <c r="N1573" s="21"/>
      <c r="O1573" s="21"/>
      <c r="P1573" s="15"/>
    </row>
    <row r="1574" spans="2:16" ht="14.85" customHeight="1" x14ac:dyDescent="0.25">
      <c r="B1574" s="15"/>
      <c r="C1574" s="16"/>
      <c r="D1574" s="15"/>
      <c r="E1574" s="15"/>
      <c r="F1574" s="15"/>
      <c r="G1574" s="15"/>
      <c r="H1574" s="17"/>
      <c r="I1574" s="23"/>
      <c r="J1574" s="19"/>
      <c r="K1574" s="15"/>
      <c r="L1574" s="21"/>
      <c r="M1574" s="22"/>
      <c r="N1574" s="21"/>
      <c r="O1574" s="21"/>
      <c r="P1574" s="15"/>
    </row>
    <row r="1575" spans="2:16" ht="14.85" customHeight="1" x14ac:dyDescent="0.25">
      <c r="B1575" s="15"/>
      <c r="C1575" s="16"/>
      <c r="D1575" s="15"/>
      <c r="E1575" s="15"/>
      <c r="F1575" s="15"/>
      <c r="G1575" s="15"/>
      <c r="H1575" s="17"/>
      <c r="I1575" s="23"/>
      <c r="J1575" s="19"/>
      <c r="K1575" s="15"/>
      <c r="L1575" s="21"/>
      <c r="M1575" s="22"/>
      <c r="N1575" s="21"/>
      <c r="O1575" s="21"/>
      <c r="P1575" s="15"/>
    </row>
    <row r="1576" spans="2:16" ht="14.85" customHeight="1" x14ac:dyDescent="0.25">
      <c r="B1576" s="15"/>
      <c r="C1576" s="16"/>
      <c r="D1576" s="15"/>
      <c r="E1576" s="15"/>
      <c r="F1576" s="15"/>
      <c r="G1576" s="15"/>
      <c r="H1576" s="17"/>
      <c r="I1576" s="23"/>
      <c r="J1576" s="19"/>
      <c r="K1576" s="15"/>
      <c r="L1576" s="21"/>
      <c r="M1576" s="22"/>
      <c r="N1576" s="21"/>
      <c r="O1576" s="21"/>
      <c r="P1576" s="15"/>
    </row>
    <row r="1577" spans="2:16" ht="14.85" customHeight="1" x14ac:dyDescent="0.25">
      <c r="B1577" s="15"/>
      <c r="C1577" s="16"/>
      <c r="D1577" s="15"/>
      <c r="E1577" s="15"/>
      <c r="F1577" s="15"/>
      <c r="G1577" s="15"/>
      <c r="H1577" s="17"/>
      <c r="I1577" s="23"/>
      <c r="J1577" s="19"/>
      <c r="K1577" s="15"/>
      <c r="L1577" s="21"/>
      <c r="M1577" s="22"/>
      <c r="N1577" s="21"/>
      <c r="O1577" s="21"/>
      <c r="P1577" s="15"/>
    </row>
    <row r="1578" spans="2:16" ht="14.85" customHeight="1" x14ac:dyDescent="0.25">
      <c r="B1578" s="15"/>
      <c r="C1578" s="16"/>
      <c r="D1578" s="15"/>
      <c r="E1578" s="15"/>
      <c r="F1578" s="15"/>
      <c r="G1578" s="15"/>
      <c r="H1578" s="17"/>
      <c r="I1578" s="23"/>
      <c r="J1578" s="19"/>
      <c r="K1578" s="15"/>
      <c r="L1578" s="21"/>
      <c r="M1578" s="22"/>
      <c r="N1578" s="21"/>
      <c r="O1578" s="21"/>
      <c r="P1578" s="15"/>
    </row>
    <row r="1579" spans="2:16" ht="14.85" customHeight="1" x14ac:dyDescent="0.25">
      <c r="B1579" s="15"/>
      <c r="C1579" s="16"/>
      <c r="D1579" s="15"/>
      <c r="E1579" s="15"/>
      <c r="F1579" s="15"/>
      <c r="G1579" s="15"/>
      <c r="H1579" s="17"/>
      <c r="I1579" s="23"/>
      <c r="J1579" s="19"/>
      <c r="K1579" s="15"/>
      <c r="L1579" s="21"/>
      <c r="M1579" s="22"/>
      <c r="N1579" s="21"/>
      <c r="O1579" s="21"/>
      <c r="P1579" s="15"/>
    </row>
    <row r="1580" spans="2:16" ht="14.85" customHeight="1" x14ac:dyDescent="0.25">
      <c r="B1580" s="15"/>
      <c r="C1580" s="16"/>
      <c r="D1580" s="15"/>
      <c r="E1580" s="15"/>
      <c r="F1580" s="15"/>
      <c r="G1580" s="15"/>
      <c r="H1580" s="17"/>
      <c r="I1580" s="23"/>
      <c r="J1580" s="19"/>
      <c r="K1580" s="15"/>
      <c r="L1580" s="21"/>
      <c r="M1580" s="22"/>
      <c r="N1580" s="21"/>
      <c r="O1580" s="21"/>
      <c r="P1580" s="15"/>
    </row>
    <row r="1581" spans="2:16" ht="14.85" customHeight="1" x14ac:dyDescent="0.25">
      <c r="B1581" s="15"/>
      <c r="C1581" s="16"/>
      <c r="D1581" s="15"/>
      <c r="E1581" s="15"/>
      <c r="F1581" s="15"/>
      <c r="G1581" s="15"/>
      <c r="H1581" s="17"/>
      <c r="I1581" s="23"/>
      <c r="J1581" s="19"/>
      <c r="K1581" s="15"/>
      <c r="L1581" s="21"/>
      <c r="M1581" s="22"/>
      <c r="N1581" s="21"/>
      <c r="O1581" s="21"/>
      <c r="P1581" s="15"/>
    </row>
    <row r="1582" spans="2:16" ht="14.85" customHeight="1" x14ac:dyDescent="0.25">
      <c r="B1582" s="15"/>
      <c r="C1582" s="16"/>
      <c r="D1582" s="15"/>
      <c r="E1582" s="15"/>
      <c r="F1582" s="15"/>
      <c r="G1582" s="15"/>
      <c r="H1582" s="17"/>
      <c r="I1582" s="23"/>
      <c r="J1582" s="19"/>
      <c r="K1582" s="15"/>
      <c r="L1582" s="21"/>
      <c r="M1582" s="22"/>
      <c r="N1582" s="21"/>
      <c r="O1582" s="21"/>
      <c r="P1582" s="15"/>
    </row>
    <row r="1583" spans="2:16" ht="14.85" customHeight="1" x14ac:dyDescent="0.25">
      <c r="B1583" s="15"/>
      <c r="C1583" s="16"/>
      <c r="D1583" s="15"/>
      <c r="E1583" s="15"/>
      <c r="F1583" s="15"/>
      <c r="G1583" s="15"/>
      <c r="H1583" s="17"/>
      <c r="I1583" s="23"/>
      <c r="J1583" s="19"/>
      <c r="K1583" s="15"/>
      <c r="L1583" s="21"/>
      <c r="M1583" s="22"/>
      <c r="N1583" s="21"/>
      <c r="O1583" s="21"/>
      <c r="P1583" s="15"/>
    </row>
    <row r="1584" spans="2:16" ht="14.85" customHeight="1" x14ac:dyDescent="0.25">
      <c r="B1584" s="15"/>
      <c r="C1584" s="16"/>
      <c r="D1584" s="15"/>
      <c r="E1584" s="15"/>
      <c r="F1584" s="15"/>
      <c r="G1584" s="15"/>
      <c r="H1584" s="17"/>
      <c r="I1584" s="23"/>
      <c r="J1584" s="19"/>
      <c r="K1584" s="15"/>
      <c r="L1584" s="21"/>
      <c r="M1584" s="22"/>
      <c r="N1584" s="21"/>
      <c r="O1584" s="21"/>
      <c r="P1584" s="15"/>
    </row>
    <row r="1585" spans="2:16" ht="14.85" customHeight="1" x14ac:dyDescent="0.25">
      <c r="B1585" s="15"/>
      <c r="C1585" s="16"/>
      <c r="D1585" s="15"/>
      <c r="E1585" s="15"/>
      <c r="F1585" s="15"/>
      <c r="G1585" s="15"/>
      <c r="H1585" s="17"/>
      <c r="I1585" s="23"/>
      <c r="J1585" s="19"/>
      <c r="K1585" s="15"/>
      <c r="L1585" s="21"/>
      <c r="M1585" s="22"/>
      <c r="N1585" s="21"/>
      <c r="O1585" s="21"/>
      <c r="P1585" s="15"/>
    </row>
    <row r="1586" spans="2:16" ht="14.85" customHeight="1" x14ac:dyDescent="0.25">
      <c r="B1586" s="15"/>
      <c r="C1586" s="16"/>
      <c r="D1586" s="15"/>
      <c r="E1586" s="15"/>
      <c r="F1586" s="15"/>
      <c r="G1586" s="15"/>
      <c r="H1586" s="17"/>
      <c r="I1586" s="23"/>
      <c r="J1586" s="19"/>
      <c r="K1586" s="15"/>
      <c r="L1586" s="21"/>
      <c r="M1586" s="22"/>
      <c r="N1586" s="21"/>
      <c r="O1586" s="21"/>
      <c r="P1586" s="15"/>
    </row>
    <row r="1587" spans="2:16" ht="14.85" customHeight="1" x14ac:dyDescent="0.25">
      <c r="B1587" s="15"/>
      <c r="C1587" s="16"/>
      <c r="D1587" s="15"/>
      <c r="E1587" s="15"/>
      <c r="F1587" s="15"/>
      <c r="G1587" s="15"/>
      <c r="H1587" s="17"/>
      <c r="I1587" s="23"/>
      <c r="J1587" s="19"/>
      <c r="K1587" s="15"/>
      <c r="L1587" s="21"/>
      <c r="M1587" s="22"/>
      <c r="N1587" s="21"/>
      <c r="O1587" s="21"/>
      <c r="P1587" s="15"/>
    </row>
    <row r="1588" spans="2:16" ht="14.85" customHeight="1" x14ac:dyDescent="0.25">
      <c r="B1588" s="15"/>
      <c r="C1588" s="16"/>
      <c r="D1588" s="15"/>
      <c r="E1588" s="15"/>
      <c r="F1588" s="15"/>
      <c r="G1588" s="15"/>
      <c r="H1588" s="17"/>
      <c r="I1588" s="23"/>
      <c r="J1588" s="19"/>
      <c r="K1588" s="15"/>
      <c r="L1588" s="21"/>
      <c r="M1588" s="22"/>
      <c r="N1588" s="21"/>
      <c r="O1588" s="21"/>
      <c r="P1588" s="15"/>
    </row>
    <row r="1589" spans="2:16" ht="14.85" customHeight="1" x14ac:dyDescent="0.25">
      <c r="B1589" s="15"/>
      <c r="C1589" s="16"/>
      <c r="D1589" s="15"/>
      <c r="E1589" s="15"/>
      <c r="F1589" s="15"/>
      <c r="G1589" s="15"/>
      <c r="H1589" s="17"/>
      <c r="I1589" s="23"/>
      <c r="J1589" s="19"/>
      <c r="K1589" s="15"/>
      <c r="L1589" s="21"/>
      <c r="M1589" s="22"/>
      <c r="N1589" s="21"/>
      <c r="O1589" s="21"/>
      <c r="P1589" s="15"/>
    </row>
    <row r="1590" spans="2:16" ht="14.85" customHeight="1" x14ac:dyDescent="0.25">
      <c r="B1590" s="15"/>
      <c r="C1590" s="16"/>
      <c r="D1590" s="15"/>
      <c r="E1590" s="15"/>
      <c r="F1590" s="15"/>
      <c r="G1590" s="15"/>
      <c r="H1590" s="17"/>
      <c r="I1590" s="23"/>
      <c r="J1590" s="19"/>
      <c r="K1590" s="15"/>
      <c r="L1590" s="21"/>
      <c r="M1590" s="22"/>
      <c r="N1590" s="21"/>
      <c r="O1590" s="21"/>
      <c r="P1590" s="15"/>
    </row>
    <row r="1591" spans="2:16" ht="14.85" customHeight="1" x14ac:dyDescent="0.25">
      <c r="B1591" s="15"/>
      <c r="C1591" s="16"/>
      <c r="D1591" s="15"/>
      <c r="E1591" s="15"/>
      <c r="F1591" s="15"/>
      <c r="G1591" s="15"/>
      <c r="H1591" s="17"/>
      <c r="I1591" s="23"/>
      <c r="J1591" s="19"/>
      <c r="K1591" s="15"/>
      <c r="L1591" s="21"/>
      <c r="M1591" s="22"/>
      <c r="N1591" s="21"/>
      <c r="O1591" s="21"/>
      <c r="P1591" s="15"/>
    </row>
    <row r="1592" spans="2:16" ht="14.85" customHeight="1" x14ac:dyDescent="0.25">
      <c r="B1592" s="15"/>
      <c r="C1592" s="16"/>
      <c r="D1592" s="15"/>
      <c r="E1592" s="15"/>
      <c r="F1592" s="15"/>
      <c r="G1592" s="15"/>
      <c r="H1592" s="17"/>
      <c r="I1592" s="23"/>
      <c r="J1592" s="19"/>
      <c r="K1592" s="15"/>
      <c r="L1592" s="21"/>
      <c r="M1592" s="22"/>
      <c r="N1592" s="21"/>
      <c r="O1592" s="21"/>
      <c r="P1592" s="15"/>
    </row>
    <row r="1593" spans="2:16" ht="14.85" customHeight="1" x14ac:dyDescent="0.25">
      <c r="B1593" s="15"/>
      <c r="C1593" s="16"/>
      <c r="D1593" s="15"/>
      <c r="E1593" s="15"/>
      <c r="F1593" s="15"/>
      <c r="G1593" s="15"/>
      <c r="H1593" s="17"/>
      <c r="I1593" s="23"/>
      <c r="J1593" s="19"/>
      <c r="K1593" s="15"/>
      <c r="L1593" s="21"/>
      <c r="M1593" s="22"/>
      <c r="N1593" s="21"/>
      <c r="O1593" s="21"/>
      <c r="P1593" s="15"/>
    </row>
    <row r="1594" spans="2:16" ht="14.85" customHeight="1" x14ac:dyDescent="0.25">
      <c r="B1594" s="15"/>
      <c r="C1594" s="16"/>
      <c r="D1594" s="15"/>
      <c r="E1594" s="15"/>
      <c r="F1594" s="15"/>
      <c r="G1594" s="15"/>
      <c r="H1594" s="17"/>
      <c r="I1594" s="23"/>
      <c r="J1594" s="19"/>
      <c r="K1594" s="15"/>
      <c r="L1594" s="21"/>
      <c r="M1594" s="22"/>
      <c r="N1594" s="21"/>
      <c r="O1594" s="21"/>
      <c r="P1594" s="15"/>
    </row>
    <row r="1595" spans="2:16" ht="14.85" customHeight="1" x14ac:dyDescent="0.25">
      <c r="B1595" s="15"/>
      <c r="C1595" s="16"/>
      <c r="D1595" s="15"/>
      <c r="E1595" s="15"/>
      <c r="F1595" s="15"/>
      <c r="G1595" s="15"/>
      <c r="H1595" s="17"/>
      <c r="I1595" s="23"/>
      <c r="J1595" s="19"/>
      <c r="K1595" s="15"/>
      <c r="L1595" s="21"/>
      <c r="M1595" s="22"/>
      <c r="N1595" s="21"/>
      <c r="O1595" s="21"/>
      <c r="P1595" s="15"/>
    </row>
    <row r="1596" spans="2:16" ht="14.85" customHeight="1" x14ac:dyDescent="0.25">
      <c r="B1596" s="15"/>
      <c r="C1596" s="16"/>
      <c r="D1596" s="15"/>
      <c r="E1596" s="15"/>
      <c r="F1596" s="15"/>
      <c r="G1596" s="15"/>
      <c r="H1596" s="17"/>
      <c r="I1596" s="23"/>
      <c r="J1596" s="19"/>
      <c r="K1596" s="15"/>
      <c r="L1596" s="21"/>
      <c r="M1596" s="22"/>
      <c r="N1596" s="21"/>
      <c r="O1596" s="21"/>
      <c r="P1596" s="15"/>
    </row>
    <row r="1597" spans="2:16" ht="14.85" customHeight="1" x14ac:dyDescent="0.25">
      <c r="B1597" s="15"/>
      <c r="C1597" s="16"/>
      <c r="D1597" s="15"/>
      <c r="E1597" s="15"/>
      <c r="F1597" s="15"/>
      <c r="G1597" s="15"/>
      <c r="H1597" s="17"/>
      <c r="I1597" s="23"/>
      <c r="J1597" s="19"/>
      <c r="K1597" s="15"/>
      <c r="L1597" s="21"/>
      <c r="M1597" s="22"/>
      <c r="N1597" s="21"/>
      <c r="O1597" s="21"/>
      <c r="P1597" s="15"/>
    </row>
    <row r="1598" spans="2:16" ht="14.85" customHeight="1" x14ac:dyDescent="0.25">
      <c r="B1598" s="15"/>
      <c r="C1598" s="16"/>
      <c r="D1598" s="15"/>
      <c r="E1598" s="15"/>
      <c r="F1598" s="15"/>
      <c r="G1598" s="15"/>
      <c r="H1598" s="17"/>
      <c r="I1598" s="23"/>
      <c r="J1598" s="19"/>
      <c r="K1598" s="15"/>
      <c r="L1598" s="21"/>
      <c r="M1598" s="22"/>
      <c r="N1598" s="21"/>
      <c r="O1598" s="21"/>
      <c r="P1598" s="15"/>
    </row>
    <row r="1599" spans="2:16" ht="14.85" customHeight="1" x14ac:dyDescent="0.25">
      <c r="B1599" s="15"/>
      <c r="C1599" s="16"/>
      <c r="D1599" s="15"/>
      <c r="E1599" s="15"/>
      <c r="F1599" s="15"/>
      <c r="G1599" s="15"/>
      <c r="H1599" s="17"/>
      <c r="I1599" s="23"/>
      <c r="J1599" s="19"/>
      <c r="K1599" s="15"/>
      <c r="L1599" s="21"/>
      <c r="M1599" s="22"/>
      <c r="N1599" s="21"/>
      <c r="O1599" s="21"/>
      <c r="P1599" s="15"/>
    </row>
    <row r="1600" spans="2:16" ht="14.85" customHeight="1" x14ac:dyDescent="0.25">
      <c r="B1600" s="15"/>
      <c r="C1600" s="16"/>
      <c r="D1600" s="15"/>
      <c r="E1600" s="15"/>
      <c r="F1600" s="15"/>
      <c r="G1600" s="15"/>
      <c r="H1600" s="17"/>
      <c r="I1600" s="23"/>
      <c r="J1600" s="19"/>
      <c r="K1600" s="15"/>
      <c r="L1600" s="21"/>
      <c r="M1600" s="22"/>
      <c r="N1600" s="21"/>
      <c r="O1600" s="21"/>
      <c r="P1600" s="15"/>
    </row>
    <row r="1601" spans="2:16" ht="14.85" customHeight="1" x14ac:dyDescent="0.25">
      <c r="B1601" s="15"/>
      <c r="C1601" s="16"/>
      <c r="D1601" s="15"/>
      <c r="E1601" s="15"/>
      <c r="F1601" s="15"/>
      <c r="G1601" s="15"/>
      <c r="H1601" s="17"/>
      <c r="I1601" s="23"/>
      <c r="J1601" s="19"/>
      <c r="K1601" s="15"/>
      <c r="L1601" s="21"/>
      <c r="M1601" s="22"/>
      <c r="N1601" s="21"/>
      <c r="O1601" s="21"/>
      <c r="P1601" s="15"/>
    </row>
    <row r="1602" spans="2:16" ht="14.85" customHeight="1" x14ac:dyDescent="0.25">
      <c r="B1602" s="15"/>
      <c r="C1602" s="16"/>
      <c r="D1602" s="15"/>
      <c r="E1602" s="15"/>
      <c r="F1602" s="15"/>
      <c r="G1602" s="15"/>
      <c r="H1602" s="17"/>
      <c r="I1602" s="23"/>
      <c r="J1602" s="19"/>
      <c r="K1602" s="15"/>
      <c r="L1602" s="21"/>
      <c r="M1602" s="22"/>
      <c r="N1602" s="21"/>
      <c r="O1602" s="21"/>
      <c r="P1602" s="15"/>
    </row>
    <row r="1603" spans="2:16" ht="14.85" customHeight="1" x14ac:dyDescent="0.25">
      <c r="B1603" s="15"/>
      <c r="C1603" s="16"/>
      <c r="D1603" s="15"/>
      <c r="E1603" s="15"/>
      <c r="F1603" s="15"/>
      <c r="G1603" s="15"/>
      <c r="H1603" s="17"/>
      <c r="I1603" s="23"/>
      <c r="J1603" s="19"/>
      <c r="K1603" s="15"/>
      <c r="L1603" s="21"/>
      <c r="M1603" s="22"/>
      <c r="N1603" s="21"/>
      <c r="O1603" s="21"/>
      <c r="P1603" s="15"/>
    </row>
    <row r="1604" spans="2:16" ht="14.85" customHeight="1" x14ac:dyDescent="0.25">
      <c r="B1604" s="15"/>
      <c r="C1604" s="16"/>
      <c r="D1604" s="15"/>
      <c r="E1604" s="15"/>
      <c r="F1604" s="15"/>
      <c r="G1604" s="15"/>
      <c r="H1604" s="17"/>
      <c r="I1604" s="23"/>
      <c r="J1604" s="19"/>
      <c r="K1604" s="15"/>
      <c r="L1604" s="21"/>
      <c r="M1604" s="22"/>
      <c r="N1604" s="21"/>
      <c r="O1604" s="21"/>
      <c r="P1604" s="15"/>
    </row>
    <row r="1605" spans="2:16" ht="14.85" customHeight="1" x14ac:dyDescent="0.25">
      <c r="B1605" s="15"/>
      <c r="C1605" s="16"/>
      <c r="D1605" s="15"/>
      <c r="E1605" s="15"/>
      <c r="F1605" s="15"/>
      <c r="G1605" s="15"/>
      <c r="H1605" s="17"/>
      <c r="I1605" s="23"/>
      <c r="J1605" s="19"/>
      <c r="K1605" s="15"/>
      <c r="L1605" s="21"/>
      <c r="M1605" s="22"/>
      <c r="N1605" s="21"/>
      <c r="O1605" s="21"/>
      <c r="P1605" s="15"/>
    </row>
    <row r="1606" spans="2:16" ht="14.85" customHeight="1" x14ac:dyDescent="0.25">
      <c r="B1606" s="15"/>
      <c r="C1606" s="16"/>
      <c r="D1606" s="15"/>
      <c r="E1606" s="15"/>
      <c r="F1606" s="15"/>
      <c r="G1606" s="15"/>
      <c r="H1606" s="17"/>
      <c r="I1606" s="23"/>
      <c r="J1606" s="19"/>
      <c r="K1606" s="15"/>
      <c r="L1606" s="21"/>
      <c r="M1606" s="22"/>
      <c r="N1606" s="21"/>
      <c r="O1606" s="21"/>
      <c r="P1606" s="15"/>
    </row>
    <row r="1607" spans="2:16" ht="14.85" customHeight="1" x14ac:dyDescent="0.25">
      <c r="B1607" s="15"/>
      <c r="C1607" s="16"/>
      <c r="D1607" s="15"/>
      <c r="E1607" s="15"/>
      <c r="F1607" s="15"/>
      <c r="G1607" s="15"/>
      <c r="H1607" s="17"/>
      <c r="I1607" s="23"/>
      <c r="J1607" s="19"/>
      <c r="K1607" s="15"/>
      <c r="L1607" s="21"/>
      <c r="M1607" s="22"/>
      <c r="N1607" s="21"/>
      <c r="O1607" s="21"/>
      <c r="P1607" s="15"/>
    </row>
    <row r="1608" spans="2:16" ht="14.85" customHeight="1" x14ac:dyDescent="0.25">
      <c r="B1608" s="15"/>
      <c r="C1608" s="16"/>
      <c r="D1608" s="15"/>
      <c r="E1608" s="15"/>
      <c r="F1608" s="15"/>
      <c r="G1608" s="15"/>
      <c r="H1608" s="17"/>
      <c r="I1608" s="23"/>
      <c r="J1608" s="19"/>
      <c r="K1608" s="15"/>
      <c r="L1608" s="21"/>
      <c r="M1608" s="22"/>
      <c r="N1608" s="21"/>
      <c r="O1608" s="21"/>
      <c r="P1608" s="15"/>
    </row>
    <row r="1609" spans="2:16" ht="14.85" customHeight="1" x14ac:dyDescent="0.25">
      <c r="B1609" s="15"/>
      <c r="C1609" s="16"/>
      <c r="D1609" s="15"/>
      <c r="E1609" s="15"/>
      <c r="F1609" s="15"/>
      <c r="G1609" s="15"/>
      <c r="H1609" s="17"/>
      <c r="I1609" s="23"/>
      <c r="J1609" s="19"/>
      <c r="K1609" s="15"/>
      <c r="L1609" s="21"/>
      <c r="M1609" s="22"/>
      <c r="N1609" s="21"/>
      <c r="O1609" s="21"/>
      <c r="P1609" s="15"/>
    </row>
    <row r="1610" spans="2:16" ht="14.85" customHeight="1" x14ac:dyDescent="0.25">
      <c r="B1610" s="15"/>
      <c r="C1610" s="16"/>
      <c r="D1610" s="15"/>
      <c r="E1610" s="15"/>
      <c r="F1610" s="15"/>
      <c r="G1610" s="15"/>
      <c r="H1610" s="17"/>
      <c r="I1610" s="23"/>
      <c r="J1610" s="19"/>
      <c r="K1610" s="15"/>
      <c r="L1610" s="21"/>
      <c r="M1610" s="22"/>
      <c r="N1610" s="21"/>
      <c r="O1610" s="21"/>
      <c r="P1610" s="15"/>
    </row>
    <row r="1611" spans="2:16" ht="14.85" customHeight="1" x14ac:dyDescent="0.25">
      <c r="B1611" s="15"/>
      <c r="C1611" s="16"/>
      <c r="D1611" s="15"/>
      <c r="E1611" s="15"/>
      <c r="F1611" s="15"/>
      <c r="G1611" s="15"/>
      <c r="H1611" s="17"/>
      <c r="I1611" s="23"/>
      <c r="J1611" s="19"/>
      <c r="K1611" s="15"/>
      <c r="L1611" s="21"/>
      <c r="M1611" s="22"/>
      <c r="N1611" s="21"/>
      <c r="O1611" s="21"/>
      <c r="P1611" s="15"/>
    </row>
    <row r="1612" spans="2:16" ht="14.85" customHeight="1" x14ac:dyDescent="0.25">
      <c r="B1612" s="15"/>
      <c r="C1612" s="16"/>
      <c r="D1612" s="15"/>
      <c r="E1612" s="15"/>
      <c r="F1612" s="15"/>
      <c r="G1612" s="15"/>
      <c r="H1612" s="17"/>
      <c r="I1612" s="23"/>
      <c r="J1612" s="19"/>
      <c r="K1612" s="15"/>
      <c r="L1612" s="21"/>
      <c r="M1612" s="22"/>
      <c r="N1612" s="21"/>
      <c r="O1612" s="21"/>
      <c r="P1612" s="15"/>
    </row>
    <row r="1613" spans="2:16" ht="14.85" customHeight="1" x14ac:dyDescent="0.25">
      <c r="B1613" s="15"/>
      <c r="C1613" s="16"/>
      <c r="D1613" s="15"/>
      <c r="E1613" s="15"/>
      <c r="F1613" s="15"/>
      <c r="G1613" s="15"/>
      <c r="H1613" s="17"/>
      <c r="I1613" s="23"/>
      <c r="J1613" s="19"/>
      <c r="K1613" s="15"/>
      <c r="L1613" s="21"/>
      <c r="M1613" s="22"/>
      <c r="N1613" s="21"/>
      <c r="O1613" s="21"/>
      <c r="P1613" s="15"/>
    </row>
    <row r="1614" spans="2:16" ht="14.85" customHeight="1" x14ac:dyDescent="0.25">
      <c r="B1614" s="15"/>
      <c r="C1614" s="16"/>
      <c r="D1614" s="15"/>
      <c r="E1614" s="15"/>
      <c r="F1614" s="15"/>
      <c r="G1614" s="15"/>
      <c r="H1614" s="17"/>
      <c r="I1614" s="23"/>
      <c r="J1614" s="19"/>
      <c r="K1614" s="15"/>
      <c r="L1614" s="21"/>
      <c r="M1614" s="22"/>
      <c r="N1614" s="21"/>
      <c r="O1614" s="21"/>
      <c r="P1614" s="15"/>
    </row>
    <row r="1615" spans="2:16" ht="14.85" customHeight="1" x14ac:dyDescent="0.25">
      <c r="B1615" s="15"/>
      <c r="C1615" s="16"/>
      <c r="D1615" s="15"/>
      <c r="E1615" s="15"/>
      <c r="F1615" s="15"/>
      <c r="G1615" s="15"/>
      <c r="H1615" s="17"/>
      <c r="I1615" s="23"/>
      <c r="J1615" s="19"/>
      <c r="K1615" s="15"/>
      <c r="L1615" s="21"/>
      <c r="M1615" s="22"/>
      <c r="N1615" s="21"/>
      <c r="O1615" s="21"/>
      <c r="P1615" s="15"/>
    </row>
    <row r="1616" spans="2:16" ht="14.85" customHeight="1" x14ac:dyDescent="0.25">
      <c r="B1616" s="15"/>
      <c r="C1616" s="16"/>
      <c r="D1616" s="15"/>
      <c r="E1616" s="15"/>
      <c r="F1616" s="15"/>
      <c r="G1616" s="15"/>
      <c r="H1616" s="17"/>
      <c r="I1616" s="23"/>
      <c r="J1616" s="19"/>
      <c r="K1616" s="15"/>
      <c r="L1616" s="21"/>
      <c r="M1616" s="22"/>
      <c r="N1616" s="21"/>
      <c r="O1616" s="21"/>
      <c r="P1616" s="15"/>
    </row>
    <row r="1617" spans="2:16" ht="14.85" customHeight="1" x14ac:dyDescent="0.25">
      <c r="B1617" s="15"/>
      <c r="C1617" s="16"/>
      <c r="D1617" s="15"/>
      <c r="E1617" s="15"/>
      <c r="F1617" s="15"/>
      <c r="G1617" s="15"/>
      <c r="H1617" s="17"/>
      <c r="I1617" s="23"/>
      <c r="J1617" s="19"/>
      <c r="K1617" s="15"/>
      <c r="L1617" s="21"/>
      <c r="M1617" s="22"/>
      <c r="N1617" s="21"/>
      <c r="O1617" s="21"/>
      <c r="P1617" s="15"/>
    </row>
    <row r="1618" spans="2:16" ht="14.85" customHeight="1" x14ac:dyDescent="0.25">
      <c r="B1618" s="15"/>
      <c r="C1618" s="16"/>
      <c r="D1618" s="15"/>
      <c r="E1618" s="15"/>
      <c r="F1618" s="15"/>
      <c r="G1618" s="15"/>
      <c r="H1618" s="17"/>
      <c r="I1618" s="23"/>
      <c r="J1618" s="19"/>
      <c r="K1618" s="15"/>
      <c r="L1618" s="21"/>
      <c r="M1618" s="22"/>
      <c r="N1618" s="21"/>
      <c r="O1618" s="21"/>
      <c r="P1618" s="15"/>
    </row>
    <row r="1619" spans="2:16" ht="14.85" customHeight="1" x14ac:dyDescent="0.25">
      <c r="B1619" s="15"/>
      <c r="C1619" s="16"/>
      <c r="D1619" s="15"/>
      <c r="E1619" s="15"/>
      <c r="F1619" s="15"/>
      <c r="G1619" s="15"/>
      <c r="H1619" s="17"/>
      <c r="I1619" s="23"/>
      <c r="J1619" s="19"/>
      <c r="K1619" s="15"/>
      <c r="L1619" s="21"/>
      <c r="M1619" s="22"/>
      <c r="N1619" s="21"/>
      <c r="O1619" s="21"/>
      <c r="P1619" s="15"/>
    </row>
    <row r="1620" spans="2:16" ht="14.85" customHeight="1" x14ac:dyDescent="0.25">
      <c r="B1620" s="15"/>
      <c r="C1620" s="16"/>
      <c r="D1620" s="15"/>
      <c r="E1620" s="15"/>
      <c r="F1620" s="15"/>
      <c r="G1620" s="15"/>
      <c r="H1620" s="17"/>
      <c r="I1620" s="23"/>
      <c r="J1620" s="19"/>
      <c r="K1620" s="15"/>
      <c r="L1620" s="21"/>
      <c r="M1620" s="22"/>
      <c r="N1620" s="21"/>
      <c r="O1620" s="21"/>
      <c r="P1620" s="15"/>
    </row>
    <row r="1621" spans="2:16" ht="14.85" customHeight="1" x14ac:dyDescent="0.25">
      <c r="B1621" s="15"/>
      <c r="C1621" s="16"/>
      <c r="D1621" s="15"/>
      <c r="E1621" s="15"/>
      <c r="F1621" s="15"/>
      <c r="G1621" s="15"/>
      <c r="H1621" s="17"/>
      <c r="I1621" s="23"/>
      <c r="J1621" s="19"/>
      <c r="K1621" s="15"/>
      <c r="L1621" s="21"/>
      <c r="M1621" s="22"/>
      <c r="N1621" s="21"/>
      <c r="O1621" s="21"/>
      <c r="P1621" s="15"/>
    </row>
    <row r="1622" spans="2:16" ht="14.85" customHeight="1" x14ac:dyDescent="0.25">
      <c r="B1622" s="15"/>
      <c r="C1622" s="16"/>
      <c r="D1622" s="15"/>
      <c r="E1622" s="15"/>
      <c r="F1622" s="15"/>
      <c r="G1622" s="15"/>
      <c r="H1622" s="17"/>
      <c r="I1622" s="23"/>
      <c r="J1622" s="19"/>
      <c r="K1622" s="15"/>
      <c r="L1622" s="21"/>
      <c r="M1622" s="22"/>
      <c r="N1622" s="21"/>
      <c r="O1622" s="21"/>
      <c r="P1622" s="15"/>
    </row>
    <row r="1623" spans="2:16" ht="14.85" customHeight="1" x14ac:dyDescent="0.25">
      <c r="B1623" s="15"/>
      <c r="C1623" s="16"/>
      <c r="D1623" s="15"/>
      <c r="E1623" s="15"/>
      <c r="F1623" s="15"/>
      <c r="G1623" s="15"/>
      <c r="H1623" s="17"/>
      <c r="I1623" s="23"/>
      <c r="J1623" s="19"/>
      <c r="K1623" s="15"/>
      <c r="L1623" s="21"/>
      <c r="M1623" s="22"/>
      <c r="N1623" s="21"/>
      <c r="O1623" s="21"/>
      <c r="P1623" s="15"/>
    </row>
    <row r="1624" spans="2:16" ht="14.85" customHeight="1" x14ac:dyDescent="0.25">
      <c r="B1624" s="15"/>
      <c r="C1624" s="16"/>
      <c r="D1624" s="15"/>
      <c r="E1624" s="15"/>
      <c r="F1624" s="15"/>
      <c r="G1624" s="15"/>
      <c r="H1624" s="17"/>
      <c r="I1624" s="23"/>
      <c r="J1624" s="19"/>
      <c r="K1624" s="15"/>
      <c r="L1624" s="21"/>
      <c r="M1624" s="22"/>
      <c r="N1624" s="21"/>
      <c r="O1624" s="21"/>
      <c r="P1624" s="15"/>
    </row>
    <row r="1625" spans="2:16" ht="14.85" customHeight="1" x14ac:dyDescent="0.25">
      <c r="B1625" s="15"/>
      <c r="C1625" s="16"/>
      <c r="D1625" s="15"/>
      <c r="E1625" s="15"/>
      <c r="F1625" s="15"/>
      <c r="G1625" s="15"/>
      <c r="H1625" s="17"/>
      <c r="I1625" s="23"/>
      <c r="J1625" s="19"/>
      <c r="K1625" s="15"/>
      <c r="L1625" s="21"/>
      <c r="M1625" s="22"/>
      <c r="N1625" s="21"/>
      <c r="O1625" s="21"/>
      <c r="P1625" s="15"/>
    </row>
    <row r="1626" spans="2:16" ht="14.85" customHeight="1" x14ac:dyDescent="0.25">
      <c r="B1626" s="15"/>
      <c r="C1626" s="16"/>
      <c r="D1626" s="15"/>
      <c r="E1626" s="15"/>
      <c r="F1626" s="15"/>
      <c r="G1626" s="15"/>
      <c r="H1626" s="17"/>
      <c r="I1626" s="23"/>
      <c r="J1626" s="19"/>
      <c r="K1626" s="15"/>
      <c r="L1626" s="21"/>
      <c r="M1626" s="22"/>
      <c r="N1626" s="21"/>
      <c r="O1626" s="21"/>
      <c r="P1626" s="15"/>
    </row>
    <row r="1627" spans="2:16" ht="14.85" customHeight="1" x14ac:dyDescent="0.25">
      <c r="B1627" s="15"/>
      <c r="C1627" s="16"/>
      <c r="D1627" s="15"/>
      <c r="E1627" s="15"/>
      <c r="F1627" s="15"/>
      <c r="G1627" s="15"/>
      <c r="H1627" s="17"/>
      <c r="I1627" s="23"/>
      <c r="J1627" s="19"/>
      <c r="K1627" s="15"/>
      <c r="L1627" s="21"/>
      <c r="M1627" s="22"/>
      <c r="N1627" s="21"/>
      <c r="O1627" s="21"/>
      <c r="P1627" s="15"/>
    </row>
    <row r="1628" spans="2:16" ht="14.85" customHeight="1" x14ac:dyDescent="0.25">
      <c r="B1628" s="15"/>
      <c r="C1628" s="16"/>
      <c r="D1628" s="15"/>
      <c r="E1628" s="15"/>
      <c r="F1628" s="15"/>
      <c r="G1628" s="15"/>
      <c r="H1628" s="17"/>
      <c r="I1628" s="23"/>
      <c r="J1628" s="19"/>
      <c r="K1628" s="15"/>
      <c r="L1628" s="21"/>
      <c r="M1628" s="22"/>
      <c r="N1628" s="21"/>
      <c r="O1628" s="21"/>
      <c r="P1628" s="15"/>
    </row>
    <row r="1629" spans="2:16" ht="14.85" customHeight="1" x14ac:dyDescent="0.25">
      <c r="B1629" s="15"/>
      <c r="C1629" s="16"/>
      <c r="D1629" s="15"/>
      <c r="E1629" s="15"/>
      <c r="F1629" s="15"/>
      <c r="G1629" s="15"/>
      <c r="H1629" s="17"/>
      <c r="I1629" s="23"/>
      <c r="J1629" s="19"/>
      <c r="K1629" s="15"/>
      <c r="L1629" s="21"/>
      <c r="M1629" s="22"/>
      <c r="N1629" s="21"/>
      <c r="O1629" s="21"/>
      <c r="P1629" s="15"/>
    </row>
    <row r="1630" spans="2:16" ht="14.85" customHeight="1" x14ac:dyDescent="0.25">
      <c r="B1630" s="15"/>
      <c r="C1630" s="16"/>
      <c r="D1630" s="15"/>
      <c r="E1630" s="15"/>
      <c r="F1630" s="15"/>
      <c r="G1630" s="15"/>
      <c r="H1630" s="17"/>
      <c r="I1630" s="23"/>
      <c r="J1630" s="19"/>
      <c r="K1630" s="15"/>
      <c r="L1630" s="21"/>
      <c r="M1630" s="22"/>
      <c r="N1630" s="21"/>
      <c r="O1630" s="21"/>
      <c r="P1630" s="15"/>
    </row>
    <row r="1631" spans="2:16" ht="14.85" customHeight="1" x14ac:dyDescent="0.25">
      <c r="B1631" s="15"/>
      <c r="C1631" s="16"/>
      <c r="D1631" s="15"/>
      <c r="E1631" s="15"/>
      <c r="F1631" s="15"/>
      <c r="G1631" s="15"/>
      <c r="H1631" s="17"/>
      <c r="I1631" s="23"/>
      <c r="J1631" s="19"/>
      <c r="K1631" s="15"/>
      <c r="L1631" s="21"/>
      <c r="M1631" s="22"/>
      <c r="N1631" s="21"/>
      <c r="O1631" s="21"/>
      <c r="P1631" s="15"/>
    </row>
    <row r="1632" spans="2:16" ht="14.85" customHeight="1" x14ac:dyDescent="0.25">
      <c r="B1632" s="15"/>
      <c r="C1632" s="16"/>
      <c r="D1632" s="15"/>
      <c r="E1632" s="15"/>
      <c r="F1632" s="15"/>
      <c r="G1632" s="15"/>
      <c r="H1632" s="17"/>
      <c r="I1632" s="23"/>
      <c r="J1632" s="19"/>
      <c r="K1632" s="15"/>
      <c r="L1632" s="21"/>
      <c r="M1632" s="22"/>
      <c r="N1632" s="21"/>
      <c r="O1632" s="21"/>
      <c r="P1632" s="15"/>
    </row>
    <row r="1633" spans="2:16" ht="14.85" customHeight="1" x14ac:dyDescent="0.25">
      <c r="B1633" s="15"/>
      <c r="C1633" s="16"/>
      <c r="D1633" s="15"/>
      <c r="E1633" s="15"/>
      <c r="F1633" s="15"/>
      <c r="G1633" s="15"/>
      <c r="H1633" s="17"/>
      <c r="I1633" s="23"/>
      <c r="J1633" s="19"/>
      <c r="K1633" s="15"/>
      <c r="L1633" s="21"/>
      <c r="M1633" s="22"/>
      <c r="N1633" s="21"/>
      <c r="O1633" s="21"/>
      <c r="P1633" s="15"/>
    </row>
    <row r="1634" spans="2:16" ht="14.85" customHeight="1" x14ac:dyDescent="0.25">
      <c r="B1634" s="15"/>
      <c r="C1634" s="16"/>
      <c r="D1634" s="15"/>
      <c r="E1634" s="15"/>
      <c r="F1634" s="15"/>
      <c r="G1634" s="15"/>
      <c r="H1634" s="17"/>
      <c r="I1634" s="23"/>
      <c r="J1634" s="19"/>
      <c r="K1634" s="15"/>
      <c r="L1634" s="21"/>
      <c r="M1634" s="22"/>
      <c r="N1634" s="21"/>
      <c r="O1634" s="21"/>
      <c r="P1634" s="15"/>
    </row>
    <row r="1635" spans="2:16" ht="14.85" customHeight="1" x14ac:dyDescent="0.25">
      <c r="B1635" s="15"/>
      <c r="C1635" s="16"/>
      <c r="D1635" s="15"/>
      <c r="E1635" s="15"/>
      <c r="F1635" s="15"/>
      <c r="G1635" s="15"/>
      <c r="H1635" s="17"/>
      <c r="I1635" s="23"/>
      <c r="J1635" s="19"/>
      <c r="K1635" s="15"/>
      <c r="L1635" s="21"/>
      <c r="M1635" s="22"/>
      <c r="N1635" s="21"/>
      <c r="O1635" s="21"/>
      <c r="P1635" s="15"/>
    </row>
    <row r="1636" spans="2:16" ht="14.85" customHeight="1" x14ac:dyDescent="0.25">
      <c r="B1636" s="15"/>
      <c r="C1636" s="16"/>
      <c r="D1636" s="15"/>
      <c r="E1636" s="15"/>
      <c r="F1636" s="15"/>
      <c r="G1636" s="15"/>
      <c r="H1636" s="17"/>
      <c r="I1636" s="23"/>
      <c r="J1636" s="19"/>
      <c r="K1636" s="15"/>
      <c r="L1636" s="21"/>
      <c r="M1636" s="22"/>
      <c r="N1636" s="21"/>
      <c r="O1636" s="21"/>
      <c r="P1636" s="15"/>
    </row>
    <row r="1637" spans="2:16" ht="14.85" customHeight="1" x14ac:dyDescent="0.25">
      <c r="B1637" s="15"/>
      <c r="C1637" s="16"/>
      <c r="D1637" s="15"/>
      <c r="E1637" s="15"/>
      <c r="F1637" s="15"/>
      <c r="G1637" s="15"/>
      <c r="H1637" s="17"/>
      <c r="I1637" s="23"/>
      <c r="J1637" s="19"/>
      <c r="K1637" s="15"/>
      <c r="L1637" s="21"/>
      <c r="M1637" s="22"/>
      <c r="N1637" s="21"/>
      <c r="O1637" s="21"/>
      <c r="P1637" s="15"/>
    </row>
    <row r="1638" spans="2:16" ht="14.85" customHeight="1" x14ac:dyDescent="0.25">
      <c r="B1638" s="15"/>
      <c r="C1638" s="16"/>
      <c r="D1638" s="15"/>
      <c r="E1638" s="15"/>
      <c r="F1638" s="15"/>
      <c r="G1638" s="15"/>
      <c r="H1638" s="17"/>
      <c r="I1638" s="23"/>
      <c r="J1638" s="19"/>
      <c r="K1638" s="15"/>
      <c r="L1638" s="21"/>
      <c r="M1638" s="22"/>
      <c r="N1638" s="21"/>
      <c r="O1638" s="21"/>
      <c r="P1638" s="15"/>
    </row>
    <row r="1639" spans="2:16" ht="14.85" customHeight="1" x14ac:dyDescent="0.25">
      <c r="B1639" s="15"/>
      <c r="C1639" s="16"/>
      <c r="D1639" s="15"/>
      <c r="E1639" s="15"/>
      <c r="F1639" s="15"/>
      <c r="G1639" s="15"/>
      <c r="H1639" s="17"/>
      <c r="I1639" s="23"/>
      <c r="J1639" s="19"/>
      <c r="K1639" s="15"/>
      <c r="L1639" s="21"/>
      <c r="M1639" s="22"/>
      <c r="N1639" s="21"/>
      <c r="O1639" s="21"/>
      <c r="P1639" s="15"/>
    </row>
    <row r="1640" spans="2:16" ht="14.85" customHeight="1" x14ac:dyDescent="0.25">
      <c r="B1640" s="15"/>
      <c r="C1640" s="16"/>
      <c r="D1640" s="15"/>
      <c r="E1640" s="15"/>
      <c r="F1640" s="15"/>
      <c r="G1640" s="15"/>
      <c r="H1640" s="17"/>
      <c r="I1640" s="23"/>
      <c r="J1640" s="19"/>
      <c r="K1640" s="15"/>
      <c r="L1640" s="21"/>
      <c r="M1640" s="22"/>
      <c r="N1640" s="21"/>
      <c r="O1640" s="21"/>
      <c r="P1640" s="15"/>
    </row>
    <row r="1641" spans="2:16" ht="14.85" customHeight="1" x14ac:dyDescent="0.25">
      <c r="B1641" s="15"/>
      <c r="C1641" s="16"/>
      <c r="D1641" s="15"/>
      <c r="E1641" s="15"/>
      <c r="F1641" s="15"/>
      <c r="G1641" s="15"/>
      <c r="H1641" s="17"/>
      <c r="I1641" s="23"/>
      <c r="J1641" s="19"/>
      <c r="K1641" s="15"/>
      <c r="L1641" s="21"/>
      <c r="M1641" s="22"/>
      <c r="N1641" s="21"/>
      <c r="O1641" s="21"/>
      <c r="P1641" s="15"/>
    </row>
    <row r="1642" spans="2:16" ht="14.85" customHeight="1" x14ac:dyDescent="0.25">
      <c r="B1642" s="15"/>
      <c r="C1642" s="16"/>
      <c r="D1642" s="15"/>
      <c r="E1642" s="15"/>
      <c r="F1642" s="15"/>
      <c r="G1642" s="15"/>
      <c r="H1642" s="17"/>
      <c r="I1642" s="23"/>
      <c r="J1642" s="19"/>
      <c r="K1642" s="15"/>
      <c r="L1642" s="21"/>
      <c r="M1642" s="22"/>
      <c r="N1642" s="21"/>
      <c r="O1642" s="21"/>
      <c r="P1642" s="15"/>
    </row>
    <row r="1643" spans="2:16" ht="14.85" customHeight="1" x14ac:dyDescent="0.25">
      <c r="B1643" s="15"/>
      <c r="C1643" s="16"/>
      <c r="D1643" s="15"/>
      <c r="E1643" s="15"/>
      <c r="F1643" s="15"/>
      <c r="G1643" s="15"/>
      <c r="H1643" s="17"/>
      <c r="I1643" s="23"/>
      <c r="J1643" s="19"/>
      <c r="K1643" s="15"/>
      <c r="L1643" s="21"/>
      <c r="M1643" s="22"/>
      <c r="N1643" s="21"/>
      <c r="O1643" s="21"/>
      <c r="P1643" s="15"/>
    </row>
    <row r="1644" spans="2:16" ht="14.85" customHeight="1" x14ac:dyDescent="0.25">
      <c r="B1644" s="15"/>
      <c r="C1644" s="16"/>
      <c r="D1644" s="15"/>
      <c r="E1644" s="15"/>
      <c r="F1644" s="15"/>
      <c r="G1644" s="15"/>
      <c r="H1644" s="17"/>
      <c r="I1644" s="23"/>
      <c r="J1644" s="19"/>
      <c r="K1644" s="15"/>
      <c r="L1644" s="21"/>
      <c r="M1644" s="22"/>
      <c r="N1644" s="21"/>
      <c r="O1644" s="21"/>
      <c r="P1644" s="15"/>
    </row>
    <row r="1645" spans="2:16" ht="14.85" customHeight="1" x14ac:dyDescent="0.25">
      <c r="B1645" s="15"/>
      <c r="C1645" s="16"/>
      <c r="D1645" s="15"/>
      <c r="E1645" s="15"/>
      <c r="F1645" s="15"/>
      <c r="G1645" s="15"/>
      <c r="H1645" s="17"/>
      <c r="I1645" s="23"/>
      <c r="J1645" s="19"/>
      <c r="K1645" s="15"/>
      <c r="L1645" s="21"/>
      <c r="M1645" s="22"/>
      <c r="N1645" s="21"/>
      <c r="O1645" s="21"/>
      <c r="P1645" s="15"/>
    </row>
    <row r="1646" spans="2:16" ht="14.85" customHeight="1" x14ac:dyDescent="0.25">
      <c r="B1646" s="15"/>
      <c r="C1646" s="16"/>
      <c r="D1646" s="15"/>
      <c r="E1646" s="15"/>
      <c r="F1646" s="15"/>
      <c r="G1646" s="15"/>
      <c r="H1646" s="17"/>
      <c r="I1646" s="23"/>
      <c r="J1646" s="19"/>
      <c r="K1646" s="15"/>
      <c r="L1646" s="21"/>
      <c r="M1646" s="22"/>
      <c r="N1646" s="21"/>
      <c r="O1646" s="21"/>
      <c r="P1646" s="15"/>
    </row>
    <row r="1647" spans="2:16" ht="14.85" customHeight="1" x14ac:dyDescent="0.25">
      <c r="B1647" s="15"/>
      <c r="C1647" s="16"/>
      <c r="D1647" s="15"/>
      <c r="E1647" s="15"/>
      <c r="F1647" s="15"/>
      <c r="G1647" s="15"/>
      <c r="H1647" s="17"/>
      <c r="I1647" s="23"/>
      <c r="J1647" s="19"/>
      <c r="K1647" s="15"/>
      <c r="L1647" s="21"/>
      <c r="M1647" s="22"/>
      <c r="N1647" s="21"/>
      <c r="O1647" s="21"/>
      <c r="P1647" s="15"/>
    </row>
    <row r="1648" spans="2:16" ht="14.85" customHeight="1" x14ac:dyDescent="0.25">
      <c r="B1648" s="15"/>
      <c r="C1648" s="16"/>
      <c r="D1648" s="15"/>
      <c r="E1648" s="15"/>
      <c r="F1648" s="15"/>
      <c r="G1648" s="15"/>
      <c r="H1648" s="17"/>
      <c r="I1648" s="23"/>
      <c r="J1648" s="19"/>
      <c r="K1648" s="15"/>
      <c r="L1648" s="21"/>
      <c r="M1648" s="22"/>
      <c r="N1648" s="21"/>
      <c r="O1648" s="21"/>
      <c r="P1648" s="15"/>
    </row>
    <row r="1649" spans="2:16" ht="14.85" customHeight="1" x14ac:dyDescent="0.25">
      <c r="B1649" s="15"/>
      <c r="C1649" s="16"/>
      <c r="D1649" s="15"/>
      <c r="E1649" s="15"/>
      <c r="F1649" s="15"/>
      <c r="G1649" s="15"/>
      <c r="H1649" s="17"/>
      <c r="I1649" s="23"/>
      <c r="J1649" s="19"/>
      <c r="K1649" s="15"/>
      <c r="L1649" s="21"/>
      <c r="M1649" s="22"/>
      <c r="N1649" s="21"/>
      <c r="O1649" s="21"/>
      <c r="P1649" s="15"/>
    </row>
    <row r="1650" spans="2:16" ht="14.85" customHeight="1" x14ac:dyDescent="0.25">
      <c r="B1650" s="15"/>
      <c r="C1650" s="16"/>
      <c r="D1650" s="15"/>
      <c r="E1650" s="15"/>
      <c r="F1650" s="15"/>
      <c r="G1650" s="15"/>
      <c r="H1650" s="17"/>
      <c r="I1650" s="23"/>
      <c r="J1650" s="19"/>
      <c r="K1650" s="15"/>
      <c r="L1650" s="21"/>
      <c r="M1650" s="22"/>
      <c r="N1650" s="21"/>
      <c r="O1650" s="21"/>
      <c r="P1650" s="15"/>
    </row>
    <row r="1651" spans="2:16" ht="14.85" customHeight="1" x14ac:dyDescent="0.25">
      <c r="B1651" s="15"/>
      <c r="C1651" s="16"/>
      <c r="D1651" s="15"/>
      <c r="E1651" s="15"/>
      <c r="F1651" s="15"/>
      <c r="G1651" s="15"/>
      <c r="H1651" s="17"/>
      <c r="I1651" s="23"/>
      <c r="J1651" s="19"/>
      <c r="K1651" s="15"/>
      <c r="L1651" s="21"/>
      <c r="M1651" s="22"/>
      <c r="N1651" s="21"/>
      <c r="O1651" s="21"/>
      <c r="P1651" s="15"/>
    </row>
    <row r="1652" spans="2:16" ht="14.85" customHeight="1" x14ac:dyDescent="0.25">
      <c r="B1652" s="15"/>
      <c r="C1652" s="16"/>
      <c r="D1652" s="15"/>
      <c r="E1652" s="15"/>
      <c r="F1652" s="15"/>
      <c r="G1652" s="15"/>
      <c r="H1652" s="17"/>
      <c r="I1652" s="23"/>
      <c r="J1652" s="19"/>
      <c r="K1652" s="15"/>
      <c r="L1652" s="21"/>
      <c r="M1652" s="22"/>
      <c r="N1652" s="21"/>
      <c r="O1652" s="21"/>
      <c r="P1652" s="15"/>
    </row>
    <row r="1653" spans="2:16" ht="14.85" customHeight="1" x14ac:dyDescent="0.25">
      <c r="B1653" s="15"/>
      <c r="C1653" s="16"/>
      <c r="D1653" s="15"/>
      <c r="E1653" s="15"/>
      <c r="F1653" s="15"/>
      <c r="G1653" s="15"/>
      <c r="H1653" s="17"/>
      <c r="I1653" s="23"/>
      <c r="J1653" s="19"/>
      <c r="K1653" s="15"/>
      <c r="L1653" s="21"/>
      <c r="M1653" s="22"/>
      <c r="N1653" s="21"/>
      <c r="O1653" s="21"/>
      <c r="P1653" s="15"/>
    </row>
    <row r="1654" spans="2:16" ht="14.85" customHeight="1" x14ac:dyDescent="0.25">
      <c r="B1654" s="15"/>
      <c r="C1654" s="16"/>
      <c r="D1654" s="15"/>
      <c r="E1654" s="15"/>
      <c r="F1654" s="15"/>
      <c r="G1654" s="15"/>
      <c r="H1654" s="17"/>
      <c r="I1654" s="23"/>
      <c r="J1654" s="19"/>
      <c r="K1654" s="15"/>
      <c r="L1654" s="21"/>
      <c r="M1654" s="22"/>
      <c r="N1654" s="21"/>
      <c r="O1654" s="21"/>
      <c r="P1654" s="15"/>
    </row>
    <row r="1655" spans="2:16" ht="14.85" customHeight="1" x14ac:dyDescent="0.25">
      <c r="B1655" s="15"/>
      <c r="C1655" s="16"/>
      <c r="D1655" s="15"/>
      <c r="E1655" s="15"/>
      <c r="F1655" s="15"/>
      <c r="G1655" s="15"/>
      <c r="H1655" s="17"/>
      <c r="I1655" s="23"/>
      <c r="J1655" s="19"/>
      <c r="K1655" s="15"/>
      <c r="L1655" s="21"/>
      <c r="M1655" s="22"/>
      <c r="N1655" s="21"/>
      <c r="O1655" s="21"/>
      <c r="P1655" s="15"/>
    </row>
    <row r="1656" spans="2:16" ht="14.85" customHeight="1" x14ac:dyDescent="0.25">
      <c r="B1656" s="15"/>
      <c r="C1656" s="16"/>
      <c r="D1656" s="15"/>
      <c r="E1656" s="15"/>
      <c r="F1656" s="15"/>
      <c r="G1656" s="15"/>
      <c r="H1656" s="17"/>
      <c r="I1656" s="23"/>
      <c r="J1656" s="19"/>
      <c r="K1656" s="15"/>
      <c r="L1656" s="21"/>
      <c r="M1656" s="22"/>
      <c r="N1656" s="21"/>
      <c r="O1656" s="21"/>
      <c r="P1656" s="15"/>
    </row>
    <row r="1657" spans="2:16" ht="14.85" customHeight="1" x14ac:dyDescent="0.25">
      <c r="B1657" s="15"/>
      <c r="C1657" s="16"/>
      <c r="D1657" s="15"/>
      <c r="E1657" s="15"/>
      <c r="F1657" s="15"/>
      <c r="G1657" s="15"/>
      <c r="H1657" s="17"/>
      <c r="I1657" s="23"/>
      <c r="J1657" s="19"/>
      <c r="K1657" s="15"/>
      <c r="L1657" s="21"/>
      <c r="M1657" s="22"/>
      <c r="N1657" s="21"/>
      <c r="O1657" s="21"/>
      <c r="P1657" s="15"/>
    </row>
    <row r="1658" spans="2:16" ht="14.85" customHeight="1" x14ac:dyDescent="0.25">
      <c r="B1658" s="15"/>
      <c r="C1658" s="16"/>
      <c r="D1658" s="15"/>
      <c r="E1658" s="15"/>
      <c r="F1658" s="15"/>
      <c r="G1658" s="15"/>
      <c r="H1658" s="17"/>
      <c r="I1658" s="23"/>
      <c r="J1658" s="19"/>
      <c r="K1658" s="15"/>
      <c r="L1658" s="21"/>
      <c r="M1658" s="22"/>
      <c r="N1658" s="21"/>
      <c r="O1658" s="21"/>
      <c r="P1658" s="15"/>
    </row>
    <row r="1659" spans="2:16" ht="14.85" customHeight="1" x14ac:dyDescent="0.25">
      <c r="B1659" s="15"/>
      <c r="C1659" s="16"/>
      <c r="D1659" s="15"/>
      <c r="E1659" s="15"/>
      <c r="F1659" s="15"/>
      <c r="G1659" s="15"/>
      <c r="H1659" s="17"/>
      <c r="I1659" s="23"/>
      <c r="J1659" s="19"/>
      <c r="K1659" s="15"/>
      <c r="L1659" s="21"/>
      <c r="M1659" s="22"/>
      <c r="N1659" s="21"/>
      <c r="O1659" s="21"/>
      <c r="P1659" s="15"/>
    </row>
    <row r="1660" spans="2:16" ht="14.85" customHeight="1" x14ac:dyDescent="0.25">
      <c r="B1660" s="15"/>
      <c r="C1660" s="16"/>
      <c r="D1660" s="15"/>
      <c r="E1660" s="15"/>
      <c r="F1660" s="15"/>
      <c r="G1660" s="15"/>
      <c r="H1660" s="17"/>
      <c r="I1660" s="23"/>
      <c r="J1660" s="19"/>
      <c r="K1660" s="15"/>
      <c r="L1660" s="21"/>
      <c r="M1660" s="22"/>
      <c r="N1660" s="21"/>
      <c r="O1660" s="21"/>
      <c r="P1660" s="15"/>
    </row>
    <row r="1661" spans="2:16" ht="14.85" customHeight="1" x14ac:dyDescent="0.25">
      <c r="B1661" s="15"/>
      <c r="C1661" s="16"/>
      <c r="D1661" s="15"/>
      <c r="E1661" s="15"/>
      <c r="F1661" s="15"/>
      <c r="G1661" s="15"/>
      <c r="H1661" s="17"/>
      <c r="I1661" s="23"/>
      <c r="J1661" s="19"/>
      <c r="K1661" s="15"/>
      <c r="L1661" s="21"/>
      <c r="M1661" s="22"/>
      <c r="N1661" s="21"/>
      <c r="O1661" s="21"/>
      <c r="P1661" s="15"/>
    </row>
    <row r="1662" spans="2:16" ht="14.85" customHeight="1" x14ac:dyDescent="0.25">
      <c r="B1662" s="15"/>
      <c r="C1662" s="16"/>
      <c r="D1662" s="15"/>
      <c r="E1662" s="15"/>
      <c r="F1662" s="15"/>
      <c r="G1662" s="15"/>
      <c r="H1662" s="17"/>
      <c r="I1662" s="23"/>
      <c r="J1662" s="19"/>
      <c r="K1662" s="15"/>
      <c r="L1662" s="21"/>
      <c r="M1662" s="22"/>
      <c r="N1662" s="21"/>
      <c r="O1662" s="21"/>
      <c r="P1662" s="15"/>
    </row>
    <row r="1663" spans="2:16" ht="14.85" customHeight="1" x14ac:dyDescent="0.25">
      <c r="B1663" s="15"/>
      <c r="C1663" s="16"/>
      <c r="D1663" s="15"/>
      <c r="E1663" s="15"/>
      <c r="F1663" s="15"/>
      <c r="G1663" s="15"/>
      <c r="H1663" s="17"/>
      <c r="I1663" s="23"/>
      <c r="J1663" s="19"/>
      <c r="K1663" s="15"/>
      <c r="L1663" s="21"/>
      <c r="M1663" s="22"/>
      <c r="N1663" s="21"/>
      <c r="O1663" s="21"/>
      <c r="P1663" s="15"/>
    </row>
    <row r="1664" spans="2:16" ht="14.85" customHeight="1" x14ac:dyDescent="0.25">
      <c r="B1664" s="15"/>
      <c r="C1664" s="16"/>
      <c r="D1664" s="15"/>
      <c r="E1664" s="15"/>
      <c r="F1664" s="15"/>
      <c r="G1664" s="15"/>
      <c r="H1664" s="17"/>
      <c r="I1664" s="23"/>
      <c r="J1664" s="19"/>
      <c r="K1664" s="15"/>
      <c r="L1664" s="21"/>
      <c r="M1664" s="22"/>
      <c r="N1664" s="21"/>
      <c r="O1664" s="21"/>
      <c r="P1664" s="15"/>
    </row>
    <row r="1665" spans="2:16" ht="14.85" customHeight="1" x14ac:dyDescent="0.25">
      <c r="B1665" s="15"/>
      <c r="C1665" s="16"/>
      <c r="D1665" s="15"/>
      <c r="E1665" s="15"/>
      <c r="F1665" s="15"/>
      <c r="G1665" s="15"/>
      <c r="H1665" s="17"/>
      <c r="I1665" s="23"/>
      <c r="J1665" s="19"/>
      <c r="K1665" s="15"/>
      <c r="L1665" s="21"/>
      <c r="M1665" s="22"/>
      <c r="N1665" s="21"/>
      <c r="O1665" s="21"/>
      <c r="P1665" s="15"/>
    </row>
    <row r="1666" spans="2:16" ht="14.85" customHeight="1" x14ac:dyDescent="0.25">
      <c r="B1666" s="15"/>
      <c r="C1666" s="16"/>
      <c r="D1666" s="15"/>
      <c r="E1666" s="15"/>
      <c r="F1666" s="15"/>
      <c r="G1666" s="15"/>
      <c r="H1666" s="17"/>
      <c r="I1666" s="23"/>
      <c r="J1666" s="19"/>
      <c r="K1666" s="15"/>
      <c r="L1666" s="21"/>
      <c r="M1666" s="22"/>
      <c r="N1666" s="21"/>
      <c r="O1666" s="21"/>
      <c r="P1666" s="15"/>
    </row>
    <row r="1667" spans="2:16" ht="14.85" customHeight="1" x14ac:dyDescent="0.25">
      <c r="B1667" s="15"/>
      <c r="C1667" s="16"/>
      <c r="D1667" s="15"/>
      <c r="E1667" s="15"/>
      <c r="F1667" s="15"/>
      <c r="G1667" s="15"/>
      <c r="H1667" s="17"/>
      <c r="I1667" s="23"/>
      <c r="J1667" s="19"/>
      <c r="K1667" s="15"/>
      <c r="L1667" s="21"/>
      <c r="M1667" s="22"/>
      <c r="N1667" s="21"/>
      <c r="O1667" s="21"/>
      <c r="P1667" s="15"/>
    </row>
    <row r="1668" spans="2:16" ht="14.85" customHeight="1" x14ac:dyDescent="0.25">
      <c r="B1668" s="15"/>
      <c r="C1668" s="16"/>
      <c r="D1668" s="15"/>
      <c r="E1668" s="15"/>
      <c r="F1668" s="15"/>
      <c r="G1668" s="15"/>
      <c r="H1668" s="17"/>
      <c r="I1668" s="23"/>
      <c r="J1668" s="19"/>
      <c r="K1668" s="15"/>
      <c r="L1668" s="21"/>
      <c r="M1668" s="22"/>
      <c r="N1668" s="21"/>
      <c r="O1668" s="21"/>
      <c r="P1668" s="15"/>
    </row>
    <row r="1669" spans="2:16" ht="14.85" customHeight="1" x14ac:dyDescent="0.25">
      <c r="B1669" s="15"/>
      <c r="C1669" s="16"/>
      <c r="D1669" s="15"/>
      <c r="E1669" s="15"/>
      <c r="F1669" s="15"/>
      <c r="G1669" s="15"/>
      <c r="H1669" s="17"/>
      <c r="I1669" s="23"/>
      <c r="J1669" s="19"/>
      <c r="K1669" s="15"/>
      <c r="L1669" s="21"/>
      <c r="M1669" s="22"/>
      <c r="N1669" s="21"/>
      <c r="O1669" s="21"/>
      <c r="P1669" s="15"/>
    </row>
    <row r="1670" spans="2:16" ht="14.85" customHeight="1" x14ac:dyDescent="0.25">
      <c r="B1670" s="15"/>
      <c r="C1670" s="16"/>
      <c r="D1670" s="15"/>
      <c r="E1670" s="15"/>
      <c r="F1670" s="15"/>
      <c r="G1670" s="15"/>
      <c r="H1670" s="17"/>
      <c r="I1670" s="23"/>
      <c r="J1670" s="19"/>
      <c r="K1670" s="15"/>
      <c r="L1670" s="21"/>
      <c r="M1670" s="22"/>
      <c r="N1670" s="21"/>
      <c r="O1670" s="21"/>
      <c r="P1670" s="15"/>
    </row>
    <row r="1671" spans="2:16" ht="14.85" customHeight="1" x14ac:dyDescent="0.25">
      <c r="B1671" s="15"/>
      <c r="C1671" s="16"/>
      <c r="D1671" s="15"/>
      <c r="E1671" s="15"/>
      <c r="F1671" s="15"/>
      <c r="G1671" s="15"/>
      <c r="H1671" s="17"/>
      <c r="I1671" s="23"/>
      <c r="J1671" s="19"/>
      <c r="K1671" s="15"/>
      <c r="L1671" s="21"/>
      <c r="M1671" s="22"/>
      <c r="N1671" s="21"/>
      <c r="O1671" s="21"/>
      <c r="P1671" s="15"/>
    </row>
    <row r="1672" spans="2:16" ht="14.85" customHeight="1" x14ac:dyDescent="0.25">
      <c r="B1672" s="15"/>
      <c r="C1672" s="16"/>
      <c r="D1672" s="15"/>
      <c r="E1672" s="15"/>
      <c r="F1672" s="15"/>
      <c r="G1672" s="15"/>
      <c r="H1672" s="17"/>
      <c r="I1672" s="23"/>
      <c r="J1672" s="19"/>
      <c r="K1672" s="15"/>
      <c r="L1672" s="21"/>
      <c r="M1672" s="22"/>
      <c r="N1672" s="21"/>
      <c r="O1672" s="21"/>
      <c r="P1672" s="15"/>
    </row>
    <row r="1673" spans="2:16" ht="14.85" customHeight="1" x14ac:dyDescent="0.25">
      <c r="B1673" s="15"/>
      <c r="C1673" s="16"/>
      <c r="D1673" s="15"/>
      <c r="E1673" s="15"/>
      <c r="F1673" s="15"/>
      <c r="G1673" s="15"/>
      <c r="H1673" s="17"/>
      <c r="I1673" s="23"/>
      <c r="J1673" s="19"/>
      <c r="K1673" s="15"/>
      <c r="L1673" s="21"/>
      <c r="M1673" s="22"/>
      <c r="N1673" s="21"/>
      <c r="O1673" s="21"/>
      <c r="P1673" s="15"/>
    </row>
    <row r="1674" spans="2:16" ht="14.85" customHeight="1" x14ac:dyDescent="0.25">
      <c r="B1674" s="15"/>
      <c r="C1674" s="16"/>
      <c r="D1674" s="15"/>
      <c r="E1674" s="15"/>
      <c r="F1674" s="15"/>
      <c r="G1674" s="15"/>
      <c r="H1674" s="17"/>
      <c r="I1674" s="23"/>
      <c r="J1674" s="19"/>
      <c r="K1674" s="15"/>
      <c r="L1674" s="21"/>
      <c r="M1674" s="22"/>
      <c r="N1674" s="21"/>
      <c r="O1674" s="21"/>
      <c r="P1674" s="15"/>
    </row>
    <row r="1675" spans="2:16" ht="14.85" customHeight="1" x14ac:dyDescent="0.25">
      <c r="B1675" s="15"/>
      <c r="C1675" s="16"/>
      <c r="D1675" s="15"/>
      <c r="E1675" s="15"/>
      <c r="F1675" s="15"/>
      <c r="G1675" s="15"/>
      <c r="H1675" s="17"/>
      <c r="I1675" s="23"/>
      <c r="J1675" s="19"/>
      <c r="K1675" s="15"/>
      <c r="L1675" s="21"/>
      <c r="M1675" s="22"/>
      <c r="N1675" s="21"/>
      <c r="O1675" s="21"/>
      <c r="P1675" s="15"/>
    </row>
    <row r="1676" spans="2:16" ht="14.85" customHeight="1" x14ac:dyDescent="0.25">
      <c r="B1676" s="15"/>
      <c r="C1676" s="16"/>
      <c r="D1676" s="15"/>
      <c r="E1676" s="15"/>
      <c r="F1676" s="15"/>
      <c r="G1676" s="15"/>
      <c r="H1676" s="17"/>
      <c r="I1676" s="23"/>
      <c r="J1676" s="19"/>
      <c r="K1676" s="15"/>
      <c r="L1676" s="21"/>
      <c r="M1676" s="22"/>
      <c r="N1676" s="21"/>
      <c r="O1676" s="21"/>
      <c r="P1676" s="15"/>
    </row>
    <row r="1677" spans="2:16" ht="14.85" customHeight="1" x14ac:dyDescent="0.25">
      <c r="B1677" s="15"/>
      <c r="C1677" s="16"/>
      <c r="D1677" s="15"/>
      <c r="E1677" s="15"/>
      <c r="F1677" s="15"/>
      <c r="G1677" s="15"/>
      <c r="H1677" s="17"/>
      <c r="I1677" s="23"/>
      <c r="J1677" s="19"/>
      <c r="K1677" s="15"/>
      <c r="L1677" s="21"/>
      <c r="M1677" s="22"/>
      <c r="N1677" s="21"/>
      <c r="O1677" s="21"/>
      <c r="P1677" s="15"/>
    </row>
    <row r="1678" spans="2:16" ht="14.85" customHeight="1" x14ac:dyDescent="0.25">
      <c r="B1678" s="15"/>
      <c r="C1678" s="16"/>
      <c r="D1678" s="15"/>
      <c r="E1678" s="15"/>
      <c r="F1678" s="15"/>
      <c r="G1678" s="15"/>
      <c r="H1678" s="17"/>
      <c r="I1678" s="23"/>
      <c r="J1678" s="19"/>
      <c r="K1678" s="15"/>
      <c r="L1678" s="21"/>
      <c r="M1678" s="22"/>
      <c r="N1678" s="21"/>
      <c r="O1678" s="21"/>
      <c r="P1678" s="15"/>
    </row>
    <row r="1679" spans="2:16" ht="14.85" customHeight="1" x14ac:dyDescent="0.25">
      <c r="B1679" s="15"/>
      <c r="C1679" s="16"/>
      <c r="D1679" s="15"/>
      <c r="E1679" s="15"/>
      <c r="F1679" s="15"/>
      <c r="G1679" s="15"/>
      <c r="H1679" s="17"/>
      <c r="I1679" s="23"/>
      <c r="J1679" s="19"/>
      <c r="K1679" s="15"/>
      <c r="L1679" s="21"/>
      <c r="M1679" s="22"/>
      <c r="N1679" s="21"/>
      <c r="O1679" s="21"/>
      <c r="P1679" s="15"/>
    </row>
    <row r="1680" spans="2:16" ht="14.85" customHeight="1" x14ac:dyDescent="0.25">
      <c r="B1680" s="15"/>
      <c r="C1680" s="16"/>
      <c r="D1680" s="15"/>
      <c r="E1680" s="15"/>
      <c r="F1680" s="15"/>
      <c r="G1680" s="15"/>
      <c r="H1680" s="17"/>
      <c r="I1680" s="23"/>
      <c r="J1680" s="19"/>
      <c r="K1680" s="15"/>
      <c r="L1680" s="21"/>
      <c r="M1680" s="22"/>
      <c r="N1680" s="21"/>
      <c r="O1680" s="21"/>
      <c r="P1680" s="15"/>
    </row>
    <row r="1681" spans="2:16" ht="14.85" customHeight="1" x14ac:dyDescent="0.25">
      <c r="B1681" s="15"/>
      <c r="C1681" s="16"/>
      <c r="D1681" s="15"/>
      <c r="E1681" s="15"/>
      <c r="F1681" s="15"/>
      <c r="G1681" s="15"/>
      <c r="H1681" s="17"/>
      <c r="I1681" s="23"/>
      <c r="J1681" s="19"/>
      <c r="K1681" s="15"/>
      <c r="L1681" s="21"/>
      <c r="M1681" s="22"/>
      <c r="N1681" s="21"/>
      <c r="O1681" s="21"/>
      <c r="P1681" s="15"/>
    </row>
    <row r="1682" spans="2:16" ht="14.85" customHeight="1" x14ac:dyDescent="0.25">
      <c r="B1682" s="15"/>
      <c r="C1682" s="16"/>
      <c r="D1682" s="15"/>
      <c r="E1682" s="15"/>
      <c r="F1682" s="15"/>
      <c r="G1682" s="15"/>
      <c r="H1682" s="17"/>
      <c r="I1682" s="23"/>
      <c r="J1682" s="19"/>
      <c r="K1682" s="15"/>
      <c r="L1682" s="21"/>
      <c r="M1682" s="22"/>
      <c r="N1682" s="21"/>
      <c r="O1682" s="21"/>
      <c r="P1682" s="15"/>
    </row>
    <row r="1683" spans="2:16" ht="14.85" customHeight="1" x14ac:dyDescent="0.25">
      <c r="B1683" s="15"/>
      <c r="C1683" s="16"/>
      <c r="D1683" s="15"/>
      <c r="E1683" s="15"/>
      <c r="F1683" s="15"/>
      <c r="G1683" s="15"/>
      <c r="H1683" s="17"/>
      <c r="I1683" s="23"/>
      <c r="J1683" s="19"/>
      <c r="K1683" s="15"/>
      <c r="L1683" s="21"/>
      <c r="M1683" s="22"/>
      <c r="N1683" s="21"/>
      <c r="O1683" s="21"/>
      <c r="P1683" s="15"/>
    </row>
    <row r="1684" spans="2:16" ht="14.85" customHeight="1" x14ac:dyDescent="0.25">
      <c r="B1684" s="15"/>
      <c r="C1684" s="16"/>
      <c r="D1684" s="15"/>
      <c r="E1684" s="15"/>
      <c r="F1684" s="15"/>
      <c r="G1684" s="15"/>
      <c r="H1684" s="17"/>
      <c r="I1684" s="23"/>
      <c r="J1684" s="19"/>
      <c r="K1684" s="15"/>
      <c r="L1684" s="21"/>
      <c r="M1684" s="22"/>
      <c r="N1684" s="21"/>
      <c r="O1684" s="21"/>
      <c r="P1684" s="15"/>
    </row>
    <row r="1685" spans="2:16" ht="14.85" customHeight="1" x14ac:dyDescent="0.25">
      <c r="B1685" s="15"/>
      <c r="C1685" s="16"/>
      <c r="D1685" s="15"/>
      <c r="E1685" s="15"/>
      <c r="F1685" s="15"/>
      <c r="G1685" s="15"/>
      <c r="H1685" s="17"/>
      <c r="I1685" s="23"/>
      <c r="J1685" s="19"/>
      <c r="K1685" s="15"/>
      <c r="L1685" s="21"/>
      <c r="M1685" s="22"/>
      <c r="N1685" s="21"/>
      <c r="O1685" s="21"/>
      <c r="P1685" s="15"/>
    </row>
    <row r="1686" spans="2:16" ht="14.85" customHeight="1" x14ac:dyDescent="0.25">
      <c r="B1686" s="15"/>
      <c r="C1686" s="16"/>
      <c r="D1686" s="15"/>
      <c r="E1686" s="15"/>
      <c r="F1686" s="15"/>
      <c r="G1686" s="15"/>
      <c r="H1686" s="17"/>
      <c r="I1686" s="23"/>
      <c r="J1686" s="19"/>
      <c r="K1686" s="15"/>
      <c r="L1686" s="21"/>
      <c r="M1686" s="22"/>
      <c r="N1686" s="21"/>
      <c r="O1686" s="21"/>
      <c r="P1686" s="15"/>
    </row>
    <row r="1687" spans="2:16" ht="14.85" customHeight="1" x14ac:dyDescent="0.25">
      <c r="B1687" s="15"/>
      <c r="C1687" s="16"/>
      <c r="D1687" s="15"/>
      <c r="E1687" s="15"/>
      <c r="F1687" s="15"/>
      <c r="G1687" s="15"/>
      <c r="H1687" s="17"/>
      <c r="I1687" s="23"/>
      <c r="J1687" s="19"/>
      <c r="K1687" s="15"/>
      <c r="L1687" s="21"/>
      <c r="M1687" s="22"/>
      <c r="N1687" s="21"/>
      <c r="O1687" s="21"/>
      <c r="P1687" s="15"/>
    </row>
    <row r="1688" spans="2:16" ht="14.85" customHeight="1" x14ac:dyDescent="0.25">
      <c r="B1688" s="15"/>
      <c r="C1688" s="16"/>
      <c r="D1688" s="15"/>
      <c r="E1688" s="15"/>
      <c r="F1688" s="15"/>
      <c r="G1688" s="15"/>
      <c r="H1688" s="17"/>
      <c r="I1688" s="23"/>
      <c r="J1688" s="19"/>
      <c r="K1688" s="15"/>
      <c r="L1688" s="21"/>
      <c r="M1688" s="22"/>
      <c r="N1688" s="21"/>
      <c r="O1688" s="21"/>
      <c r="P1688" s="15"/>
    </row>
    <row r="1689" spans="2:16" ht="14.85" customHeight="1" x14ac:dyDescent="0.25">
      <c r="B1689" s="15"/>
      <c r="C1689" s="16"/>
      <c r="D1689" s="15"/>
      <c r="E1689" s="15"/>
      <c r="F1689" s="15"/>
      <c r="G1689" s="15"/>
      <c r="H1689" s="17"/>
      <c r="I1689" s="23"/>
      <c r="J1689" s="19"/>
      <c r="K1689" s="15"/>
      <c r="L1689" s="21"/>
      <c r="M1689" s="22"/>
      <c r="N1689" s="21"/>
      <c r="O1689" s="21"/>
      <c r="P1689" s="15"/>
    </row>
    <row r="1690" spans="2:16" ht="14.85" customHeight="1" x14ac:dyDescent="0.25">
      <c r="B1690" s="15"/>
      <c r="C1690" s="16"/>
      <c r="D1690" s="15"/>
      <c r="E1690" s="15"/>
      <c r="F1690" s="15"/>
      <c r="G1690" s="15"/>
      <c r="H1690" s="17"/>
      <c r="I1690" s="23"/>
      <c r="J1690" s="19"/>
      <c r="K1690" s="15"/>
      <c r="L1690" s="21"/>
      <c r="M1690" s="22"/>
      <c r="N1690" s="21"/>
      <c r="O1690" s="21"/>
      <c r="P1690" s="15"/>
    </row>
    <row r="1691" spans="2:16" ht="14.85" customHeight="1" x14ac:dyDescent="0.25">
      <c r="B1691" s="15"/>
      <c r="C1691" s="16"/>
      <c r="D1691" s="15"/>
      <c r="E1691" s="15"/>
      <c r="F1691" s="15"/>
      <c r="G1691" s="15"/>
      <c r="H1691" s="17"/>
      <c r="I1691" s="23"/>
      <c r="J1691" s="19"/>
      <c r="K1691" s="15"/>
      <c r="L1691" s="21"/>
      <c r="M1691" s="22"/>
      <c r="N1691" s="21"/>
      <c r="O1691" s="21"/>
      <c r="P1691" s="15"/>
    </row>
    <row r="1692" spans="2:16" ht="14.85" customHeight="1" x14ac:dyDescent="0.25">
      <c r="B1692" s="15"/>
      <c r="C1692" s="16"/>
      <c r="D1692" s="15"/>
      <c r="E1692" s="15"/>
      <c r="F1692" s="15"/>
      <c r="G1692" s="15"/>
      <c r="H1692" s="17"/>
      <c r="I1692" s="23"/>
      <c r="J1692" s="19"/>
      <c r="K1692" s="15"/>
      <c r="L1692" s="21"/>
      <c r="M1692" s="22"/>
      <c r="N1692" s="21"/>
      <c r="O1692" s="21"/>
      <c r="P1692" s="15"/>
    </row>
    <row r="1693" spans="2:16" ht="14.85" customHeight="1" x14ac:dyDescent="0.25">
      <c r="B1693" s="15"/>
      <c r="C1693" s="16"/>
      <c r="D1693" s="15"/>
      <c r="E1693" s="15"/>
      <c r="F1693" s="15"/>
      <c r="G1693" s="15"/>
      <c r="H1693" s="17"/>
      <c r="I1693" s="23"/>
      <c r="J1693" s="19"/>
      <c r="K1693" s="15"/>
      <c r="L1693" s="21"/>
      <c r="M1693" s="22"/>
      <c r="N1693" s="21"/>
      <c r="O1693" s="21"/>
      <c r="P1693" s="15"/>
    </row>
    <row r="1694" spans="2:16" ht="14.85" customHeight="1" x14ac:dyDescent="0.25">
      <c r="B1694" s="15"/>
      <c r="C1694" s="16"/>
      <c r="D1694" s="15"/>
      <c r="E1694" s="15"/>
      <c r="F1694" s="15"/>
      <c r="G1694" s="15"/>
      <c r="H1694" s="17"/>
      <c r="I1694" s="23"/>
      <c r="J1694" s="19"/>
      <c r="K1694" s="15"/>
      <c r="L1694" s="21"/>
      <c r="M1694" s="22"/>
      <c r="N1694" s="21"/>
      <c r="O1694" s="21"/>
      <c r="P1694" s="15"/>
    </row>
    <row r="1695" spans="2:16" ht="14.85" customHeight="1" x14ac:dyDescent="0.25">
      <c r="B1695" s="15"/>
      <c r="C1695" s="16"/>
      <c r="D1695" s="15"/>
      <c r="E1695" s="15"/>
      <c r="F1695" s="15"/>
      <c r="G1695" s="15"/>
      <c r="H1695" s="17"/>
      <c r="I1695" s="23"/>
      <c r="J1695" s="19"/>
      <c r="K1695" s="15"/>
      <c r="L1695" s="21"/>
      <c r="M1695" s="22"/>
      <c r="N1695" s="21"/>
      <c r="O1695" s="21"/>
      <c r="P1695" s="15"/>
    </row>
    <row r="1696" spans="2:16" ht="14.85" customHeight="1" x14ac:dyDescent="0.25">
      <c r="B1696" s="15"/>
      <c r="C1696" s="16"/>
      <c r="D1696" s="15"/>
      <c r="E1696" s="15"/>
      <c r="F1696" s="15"/>
      <c r="G1696" s="15"/>
      <c r="H1696" s="17"/>
      <c r="I1696" s="23"/>
      <c r="J1696" s="19"/>
      <c r="K1696" s="15"/>
      <c r="L1696" s="21"/>
      <c r="M1696" s="22"/>
      <c r="N1696" s="21"/>
      <c r="O1696" s="21"/>
      <c r="P1696" s="15"/>
    </row>
    <row r="1697" spans="2:16" ht="14.85" customHeight="1" x14ac:dyDescent="0.25">
      <c r="B1697" s="15"/>
      <c r="C1697" s="16"/>
      <c r="D1697" s="15"/>
      <c r="E1697" s="15"/>
      <c r="F1697" s="15"/>
      <c r="G1697" s="15"/>
      <c r="H1697" s="17"/>
      <c r="I1697" s="23"/>
      <c r="J1697" s="19"/>
      <c r="K1697" s="15"/>
      <c r="L1697" s="21"/>
      <c r="M1697" s="22"/>
      <c r="N1697" s="21"/>
      <c r="O1697" s="21"/>
      <c r="P1697" s="15"/>
    </row>
    <row r="1698" spans="2:16" ht="14.85" customHeight="1" x14ac:dyDescent="0.25">
      <c r="B1698" s="15"/>
      <c r="C1698" s="16"/>
      <c r="D1698" s="15"/>
      <c r="E1698" s="15"/>
      <c r="F1698" s="15"/>
      <c r="G1698" s="15"/>
      <c r="H1698" s="17"/>
      <c r="I1698" s="23"/>
      <c r="J1698" s="19"/>
      <c r="K1698" s="15"/>
      <c r="L1698" s="21"/>
      <c r="M1698" s="22"/>
      <c r="N1698" s="21"/>
      <c r="O1698" s="21"/>
      <c r="P1698" s="15"/>
    </row>
    <row r="1699" spans="2:16" ht="14.85" customHeight="1" x14ac:dyDescent="0.25">
      <c r="B1699" s="15"/>
      <c r="C1699" s="16"/>
      <c r="D1699" s="15"/>
      <c r="E1699" s="15"/>
      <c r="F1699" s="15"/>
      <c r="G1699" s="15"/>
      <c r="H1699" s="17"/>
      <c r="I1699" s="23"/>
      <c r="J1699" s="19"/>
      <c r="K1699" s="15"/>
      <c r="L1699" s="21"/>
      <c r="M1699" s="22"/>
      <c r="N1699" s="21"/>
      <c r="O1699" s="21"/>
      <c r="P1699" s="15"/>
    </row>
    <row r="1700" spans="2:16" ht="14.85" customHeight="1" x14ac:dyDescent="0.25">
      <c r="B1700" s="15"/>
      <c r="C1700" s="16"/>
      <c r="D1700" s="15"/>
      <c r="E1700" s="15"/>
      <c r="F1700" s="15"/>
      <c r="G1700" s="15"/>
      <c r="H1700" s="17"/>
      <c r="I1700" s="23"/>
      <c r="J1700" s="19"/>
      <c r="K1700" s="15"/>
      <c r="L1700" s="21"/>
      <c r="M1700" s="22"/>
      <c r="N1700" s="21"/>
      <c r="O1700" s="21"/>
      <c r="P1700" s="15"/>
    </row>
    <row r="1701" spans="2:16" ht="14.85" customHeight="1" x14ac:dyDescent="0.25">
      <c r="B1701" s="15"/>
      <c r="C1701" s="16"/>
      <c r="D1701" s="15"/>
      <c r="E1701" s="15"/>
      <c r="F1701" s="15"/>
      <c r="G1701" s="15"/>
      <c r="H1701" s="17"/>
      <c r="I1701" s="23"/>
      <c r="J1701" s="19"/>
      <c r="K1701" s="15"/>
      <c r="L1701" s="21"/>
      <c r="M1701" s="22"/>
      <c r="N1701" s="21"/>
      <c r="O1701" s="21"/>
      <c r="P1701" s="15"/>
    </row>
    <row r="1702" spans="2:16" ht="14.85" customHeight="1" x14ac:dyDescent="0.25">
      <c r="B1702" s="15"/>
      <c r="C1702" s="16"/>
      <c r="D1702" s="15"/>
      <c r="E1702" s="15"/>
      <c r="F1702" s="15"/>
      <c r="G1702" s="15"/>
      <c r="H1702" s="17"/>
      <c r="I1702" s="23"/>
      <c r="J1702" s="19"/>
      <c r="K1702" s="15"/>
      <c r="L1702" s="21"/>
      <c r="M1702" s="22"/>
      <c r="N1702" s="21"/>
      <c r="O1702" s="21"/>
      <c r="P1702" s="15"/>
    </row>
    <row r="1703" spans="2:16" ht="14.85" customHeight="1" x14ac:dyDescent="0.25">
      <c r="B1703" s="15"/>
      <c r="C1703" s="16"/>
      <c r="D1703" s="15"/>
      <c r="E1703" s="15"/>
      <c r="F1703" s="15"/>
      <c r="G1703" s="15"/>
      <c r="H1703" s="17"/>
      <c r="I1703" s="23"/>
      <c r="J1703" s="19"/>
      <c r="K1703" s="15"/>
      <c r="L1703" s="21"/>
      <c r="M1703" s="22"/>
      <c r="N1703" s="21"/>
      <c r="O1703" s="21"/>
      <c r="P1703" s="15"/>
    </row>
    <row r="1704" spans="2:16" ht="14.85" customHeight="1" x14ac:dyDescent="0.25">
      <c r="B1704" s="15"/>
      <c r="C1704" s="16"/>
      <c r="D1704" s="15"/>
      <c r="E1704" s="15"/>
      <c r="F1704" s="15"/>
      <c r="G1704" s="15"/>
      <c r="H1704" s="17"/>
      <c r="I1704" s="23"/>
      <c r="J1704" s="19"/>
      <c r="K1704" s="15"/>
      <c r="L1704" s="21"/>
      <c r="M1704" s="22"/>
      <c r="N1704" s="21"/>
      <c r="O1704" s="21"/>
      <c r="P1704" s="15"/>
    </row>
    <row r="1705" spans="2:16" ht="14.85" customHeight="1" x14ac:dyDescent="0.25">
      <c r="B1705" s="15"/>
      <c r="C1705" s="16"/>
      <c r="D1705" s="15"/>
      <c r="E1705" s="15"/>
      <c r="F1705" s="15"/>
      <c r="G1705" s="15"/>
      <c r="H1705" s="17"/>
      <c r="I1705" s="23"/>
      <c r="J1705" s="19"/>
      <c r="K1705" s="15"/>
      <c r="L1705" s="21"/>
      <c r="M1705" s="22"/>
      <c r="N1705" s="21"/>
      <c r="O1705" s="21"/>
      <c r="P1705" s="15"/>
    </row>
    <row r="1706" spans="2:16" ht="14.85" customHeight="1" x14ac:dyDescent="0.25">
      <c r="B1706" s="15"/>
      <c r="C1706" s="16"/>
      <c r="D1706" s="15"/>
      <c r="E1706" s="15"/>
      <c r="F1706" s="15"/>
      <c r="G1706" s="15"/>
      <c r="H1706" s="17"/>
      <c r="I1706" s="23"/>
      <c r="J1706" s="19"/>
      <c r="K1706" s="15"/>
      <c r="L1706" s="21"/>
      <c r="M1706" s="22"/>
      <c r="N1706" s="21"/>
      <c r="O1706" s="21"/>
      <c r="P1706" s="15"/>
    </row>
    <row r="1707" spans="2:16" ht="14.85" customHeight="1" x14ac:dyDescent="0.25">
      <c r="B1707" s="15"/>
      <c r="C1707" s="16"/>
      <c r="D1707" s="15"/>
      <c r="E1707" s="15"/>
      <c r="F1707" s="15"/>
      <c r="G1707" s="15"/>
      <c r="H1707" s="17"/>
      <c r="I1707" s="23"/>
      <c r="J1707" s="19"/>
      <c r="K1707" s="15"/>
      <c r="L1707" s="21"/>
      <c r="M1707" s="22"/>
      <c r="N1707" s="21"/>
      <c r="O1707" s="21"/>
      <c r="P1707" s="15"/>
    </row>
    <row r="1708" spans="2:16" ht="14.85" customHeight="1" x14ac:dyDescent="0.25">
      <c r="B1708" s="15"/>
      <c r="C1708" s="16"/>
      <c r="D1708" s="15"/>
      <c r="E1708" s="15"/>
      <c r="F1708" s="15"/>
      <c r="G1708" s="15"/>
      <c r="H1708" s="17"/>
      <c r="I1708" s="23"/>
      <c r="J1708" s="19"/>
      <c r="K1708" s="15"/>
      <c r="L1708" s="21"/>
      <c r="M1708" s="22"/>
      <c r="N1708" s="21"/>
      <c r="O1708" s="21"/>
      <c r="P1708" s="15"/>
    </row>
    <row r="1709" spans="2:16" ht="14.85" customHeight="1" x14ac:dyDescent="0.25">
      <c r="B1709" s="15"/>
      <c r="C1709" s="16"/>
      <c r="D1709" s="15"/>
      <c r="E1709" s="15"/>
      <c r="F1709" s="15"/>
      <c r="G1709" s="15"/>
      <c r="H1709" s="17"/>
      <c r="I1709" s="23"/>
      <c r="J1709" s="19"/>
      <c r="K1709" s="15"/>
      <c r="L1709" s="21"/>
      <c r="M1709" s="22"/>
      <c r="N1709" s="21"/>
      <c r="O1709" s="21"/>
      <c r="P1709" s="15"/>
    </row>
    <row r="1710" spans="2:16" ht="14.85" customHeight="1" x14ac:dyDescent="0.25">
      <c r="B1710" s="15"/>
      <c r="C1710" s="16"/>
      <c r="D1710" s="15"/>
      <c r="E1710" s="15"/>
      <c r="F1710" s="15"/>
      <c r="G1710" s="15"/>
      <c r="H1710" s="17"/>
      <c r="I1710" s="23"/>
      <c r="J1710" s="19"/>
      <c r="K1710" s="15"/>
      <c r="L1710" s="21"/>
      <c r="M1710" s="22"/>
      <c r="N1710" s="21"/>
      <c r="O1710" s="21"/>
      <c r="P1710" s="15"/>
    </row>
    <row r="1711" spans="2:16" ht="14.85" customHeight="1" x14ac:dyDescent="0.25">
      <c r="B1711" s="15"/>
      <c r="C1711" s="16"/>
      <c r="D1711" s="15"/>
      <c r="E1711" s="15"/>
      <c r="F1711" s="15"/>
      <c r="G1711" s="15"/>
      <c r="H1711" s="17"/>
      <c r="I1711" s="23"/>
      <c r="J1711" s="19"/>
      <c r="K1711" s="15"/>
      <c r="L1711" s="21"/>
      <c r="M1711" s="22"/>
      <c r="N1711" s="21"/>
      <c r="O1711" s="21"/>
      <c r="P1711" s="15"/>
    </row>
    <row r="1712" spans="2:16" ht="14.85" customHeight="1" x14ac:dyDescent="0.25">
      <c r="B1712" s="15"/>
      <c r="C1712" s="16"/>
      <c r="D1712" s="15"/>
      <c r="E1712" s="15"/>
      <c r="F1712" s="15"/>
      <c r="G1712" s="15"/>
      <c r="H1712" s="17"/>
      <c r="I1712" s="23"/>
      <c r="J1712" s="19"/>
      <c r="K1712" s="15"/>
      <c r="L1712" s="21"/>
      <c r="M1712" s="22"/>
      <c r="N1712" s="21"/>
      <c r="O1712" s="21"/>
      <c r="P1712" s="15"/>
    </row>
    <row r="1713" spans="2:16" ht="14.85" customHeight="1" x14ac:dyDescent="0.25">
      <c r="B1713" s="15"/>
      <c r="C1713" s="16"/>
      <c r="D1713" s="15"/>
      <c r="E1713" s="15"/>
      <c r="F1713" s="15"/>
      <c r="G1713" s="15"/>
      <c r="H1713" s="17"/>
      <c r="I1713" s="23"/>
      <c r="J1713" s="19"/>
      <c r="K1713" s="15"/>
      <c r="L1713" s="21"/>
      <c r="M1713" s="22"/>
      <c r="N1713" s="21"/>
      <c r="O1713" s="21"/>
      <c r="P1713" s="15"/>
    </row>
    <row r="1714" spans="2:16" ht="14.85" customHeight="1" x14ac:dyDescent="0.25">
      <c r="B1714" s="15"/>
      <c r="C1714" s="16"/>
      <c r="D1714" s="15"/>
      <c r="E1714" s="15"/>
      <c r="F1714" s="15"/>
      <c r="G1714" s="15"/>
      <c r="H1714" s="17"/>
      <c r="I1714" s="23"/>
      <c r="J1714" s="19"/>
      <c r="K1714" s="15"/>
      <c r="L1714" s="21"/>
      <c r="M1714" s="22"/>
      <c r="N1714" s="21"/>
      <c r="O1714" s="21"/>
      <c r="P1714" s="15"/>
    </row>
    <row r="1715" spans="2:16" ht="14.85" customHeight="1" x14ac:dyDescent="0.25">
      <c r="B1715" s="15"/>
      <c r="C1715" s="16"/>
      <c r="D1715" s="15"/>
      <c r="E1715" s="15"/>
      <c r="F1715" s="15"/>
      <c r="G1715" s="15"/>
      <c r="H1715" s="17"/>
      <c r="I1715" s="23"/>
      <c r="J1715" s="19"/>
      <c r="K1715" s="15"/>
      <c r="L1715" s="21"/>
      <c r="M1715" s="22"/>
      <c r="N1715" s="21"/>
      <c r="O1715" s="21"/>
      <c r="P1715" s="15"/>
    </row>
    <row r="1716" spans="2:16" ht="14.85" customHeight="1" x14ac:dyDescent="0.25">
      <c r="B1716" s="15"/>
      <c r="C1716" s="16"/>
      <c r="D1716" s="15"/>
      <c r="E1716" s="15"/>
      <c r="F1716" s="15"/>
      <c r="G1716" s="15"/>
      <c r="H1716" s="17"/>
      <c r="I1716" s="23"/>
      <c r="J1716" s="19"/>
      <c r="K1716" s="15"/>
      <c r="L1716" s="21"/>
      <c r="M1716" s="22"/>
      <c r="N1716" s="21"/>
      <c r="O1716" s="21"/>
      <c r="P1716" s="15"/>
    </row>
    <row r="1717" spans="2:16" ht="14.85" customHeight="1" x14ac:dyDescent="0.25">
      <c r="B1717" s="15"/>
      <c r="C1717" s="16"/>
      <c r="D1717" s="15"/>
      <c r="E1717" s="15"/>
      <c r="F1717" s="15"/>
      <c r="G1717" s="15"/>
      <c r="H1717" s="17"/>
      <c r="I1717" s="23"/>
      <c r="J1717" s="19"/>
      <c r="K1717" s="15"/>
      <c r="L1717" s="21"/>
      <c r="M1717" s="22"/>
      <c r="N1717" s="21"/>
      <c r="O1717" s="21"/>
      <c r="P1717" s="15"/>
    </row>
    <row r="1718" spans="2:16" ht="14.85" customHeight="1" x14ac:dyDescent="0.25">
      <c r="B1718" s="15"/>
      <c r="C1718" s="16"/>
      <c r="D1718" s="15"/>
      <c r="E1718" s="15"/>
      <c r="F1718" s="15"/>
      <c r="G1718" s="15"/>
      <c r="H1718" s="17"/>
      <c r="I1718" s="23"/>
      <c r="J1718" s="19"/>
      <c r="K1718" s="15"/>
      <c r="L1718" s="21"/>
      <c r="M1718" s="22"/>
      <c r="N1718" s="21"/>
      <c r="O1718" s="21"/>
      <c r="P1718" s="15"/>
    </row>
    <row r="1719" spans="2:16" ht="14.85" customHeight="1" x14ac:dyDescent="0.25">
      <c r="B1719" s="15"/>
      <c r="C1719" s="16"/>
      <c r="D1719" s="15"/>
      <c r="E1719" s="15"/>
      <c r="F1719" s="15"/>
      <c r="G1719" s="15"/>
      <c r="H1719" s="17"/>
      <c r="I1719" s="23"/>
      <c r="J1719" s="19"/>
      <c r="K1719" s="15"/>
      <c r="L1719" s="21"/>
      <c r="M1719" s="22"/>
      <c r="N1719" s="21"/>
      <c r="O1719" s="21"/>
      <c r="P1719" s="15"/>
    </row>
    <row r="1720" spans="2:16" ht="14.85" customHeight="1" x14ac:dyDescent="0.25">
      <c r="B1720" s="15"/>
      <c r="C1720" s="16"/>
      <c r="D1720" s="15"/>
      <c r="E1720" s="15"/>
      <c r="F1720" s="15"/>
      <c r="G1720" s="15"/>
      <c r="H1720" s="17"/>
      <c r="I1720" s="23"/>
      <c r="J1720" s="19"/>
      <c r="K1720" s="15"/>
      <c r="L1720" s="21"/>
      <c r="M1720" s="22"/>
      <c r="N1720" s="21"/>
      <c r="O1720" s="21"/>
      <c r="P1720" s="15"/>
    </row>
    <row r="1721" spans="2:16" ht="14.85" customHeight="1" x14ac:dyDescent="0.25">
      <c r="B1721" s="15"/>
      <c r="C1721" s="16"/>
      <c r="D1721" s="15"/>
      <c r="E1721" s="15"/>
      <c r="F1721" s="15"/>
      <c r="G1721" s="15"/>
      <c r="H1721" s="17"/>
      <c r="I1721" s="23"/>
      <c r="J1721" s="19"/>
      <c r="K1721" s="15"/>
      <c r="L1721" s="21"/>
      <c r="M1721" s="22"/>
      <c r="N1721" s="21"/>
      <c r="O1721" s="21"/>
      <c r="P1721" s="15"/>
    </row>
    <row r="1722" spans="2:16" ht="14.85" customHeight="1" x14ac:dyDescent="0.25">
      <c r="B1722" s="15"/>
      <c r="C1722" s="16"/>
      <c r="D1722" s="15"/>
      <c r="E1722" s="15"/>
      <c r="F1722" s="15"/>
      <c r="G1722" s="15"/>
      <c r="H1722" s="17"/>
      <c r="I1722" s="23"/>
      <c r="J1722" s="19"/>
      <c r="K1722" s="15"/>
      <c r="L1722" s="21"/>
      <c r="M1722" s="22"/>
      <c r="N1722" s="21"/>
      <c r="O1722" s="21"/>
      <c r="P1722" s="15"/>
    </row>
    <row r="1723" spans="2:16" ht="14.85" customHeight="1" x14ac:dyDescent="0.25">
      <c r="B1723" s="15"/>
      <c r="C1723" s="16"/>
      <c r="D1723" s="15"/>
      <c r="E1723" s="15"/>
      <c r="F1723" s="15"/>
      <c r="G1723" s="15"/>
      <c r="H1723" s="17"/>
      <c r="I1723" s="23"/>
      <c r="J1723" s="19"/>
      <c r="K1723" s="15"/>
      <c r="L1723" s="21"/>
      <c r="M1723" s="22"/>
      <c r="N1723" s="21"/>
      <c r="O1723" s="21"/>
      <c r="P1723" s="15"/>
    </row>
    <row r="1724" spans="2:16" ht="14.85" customHeight="1" x14ac:dyDescent="0.25">
      <c r="B1724" s="15"/>
      <c r="C1724" s="16"/>
      <c r="D1724" s="15"/>
      <c r="E1724" s="15"/>
      <c r="F1724" s="15"/>
      <c r="G1724" s="15"/>
      <c r="H1724" s="17"/>
      <c r="I1724" s="23"/>
      <c r="J1724" s="19"/>
      <c r="K1724" s="15"/>
      <c r="L1724" s="21"/>
      <c r="M1724" s="22"/>
      <c r="N1724" s="21"/>
      <c r="O1724" s="21"/>
      <c r="P1724" s="15"/>
    </row>
    <row r="1725" spans="2:16" ht="14.85" customHeight="1" x14ac:dyDescent="0.25">
      <c r="B1725" s="15"/>
      <c r="C1725" s="16"/>
      <c r="D1725" s="15"/>
      <c r="E1725" s="15"/>
      <c r="F1725" s="15"/>
      <c r="G1725" s="15"/>
      <c r="H1725" s="17"/>
      <c r="I1725" s="23"/>
      <c r="J1725" s="19"/>
      <c r="K1725" s="15"/>
      <c r="L1725" s="21"/>
      <c r="M1725" s="22"/>
      <c r="N1725" s="21"/>
      <c r="O1725" s="21"/>
      <c r="P1725" s="15"/>
    </row>
    <row r="1726" spans="2:16" ht="14.85" customHeight="1" x14ac:dyDescent="0.25">
      <c r="B1726" s="15"/>
      <c r="C1726" s="16"/>
      <c r="D1726" s="15"/>
      <c r="E1726" s="15"/>
      <c r="F1726" s="15"/>
      <c r="G1726" s="15"/>
      <c r="H1726" s="17"/>
      <c r="I1726" s="23"/>
      <c r="J1726" s="19"/>
      <c r="K1726" s="15"/>
      <c r="L1726" s="21"/>
      <c r="M1726" s="22"/>
      <c r="N1726" s="21"/>
      <c r="O1726" s="21"/>
      <c r="P1726" s="15"/>
    </row>
    <row r="1727" spans="2:16" ht="14.85" customHeight="1" x14ac:dyDescent="0.25">
      <c r="B1727" s="15"/>
      <c r="C1727" s="16"/>
      <c r="D1727" s="15"/>
      <c r="E1727" s="15"/>
      <c r="F1727" s="15"/>
      <c r="G1727" s="15"/>
      <c r="H1727" s="17"/>
      <c r="I1727" s="23"/>
      <c r="J1727" s="19"/>
      <c r="K1727" s="15"/>
      <c r="L1727" s="21"/>
      <c r="M1727" s="22"/>
      <c r="N1727" s="21"/>
      <c r="O1727" s="21"/>
      <c r="P1727" s="15"/>
    </row>
    <row r="1728" spans="2:16" ht="14.85" customHeight="1" x14ac:dyDescent="0.25">
      <c r="B1728" s="15"/>
      <c r="C1728" s="16"/>
      <c r="D1728" s="15"/>
      <c r="E1728" s="15"/>
      <c r="F1728" s="15"/>
      <c r="G1728" s="15"/>
      <c r="H1728" s="17"/>
      <c r="I1728" s="23"/>
      <c r="J1728" s="19"/>
      <c r="K1728" s="15"/>
      <c r="L1728" s="21"/>
      <c r="M1728" s="22"/>
      <c r="N1728" s="21"/>
      <c r="O1728" s="21"/>
      <c r="P1728" s="15"/>
    </row>
    <row r="1729" spans="2:16" ht="14.85" customHeight="1" x14ac:dyDescent="0.25">
      <c r="B1729" s="15"/>
      <c r="C1729" s="16"/>
      <c r="D1729" s="15"/>
      <c r="E1729" s="15"/>
      <c r="F1729" s="15"/>
      <c r="G1729" s="15"/>
      <c r="H1729" s="17"/>
      <c r="I1729" s="23"/>
      <c r="J1729" s="19"/>
      <c r="K1729" s="15"/>
      <c r="L1729" s="21"/>
      <c r="M1729" s="22"/>
      <c r="N1729" s="21"/>
      <c r="O1729" s="21"/>
      <c r="P1729" s="15"/>
    </row>
    <row r="1730" spans="2:16" ht="14.85" customHeight="1" x14ac:dyDescent="0.25">
      <c r="B1730" s="15"/>
      <c r="C1730" s="16"/>
      <c r="D1730" s="15"/>
      <c r="E1730" s="15"/>
      <c r="F1730" s="15"/>
      <c r="G1730" s="15"/>
      <c r="H1730" s="17"/>
      <c r="I1730" s="23"/>
      <c r="J1730" s="19"/>
      <c r="K1730" s="15"/>
      <c r="L1730" s="21"/>
      <c r="M1730" s="22"/>
      <c r="N1730" s="21"/>
      <c r="O1730" s="21"/>
      <c r="P1730" s="15"/>
    </row>
    <row r="1731" spans="2:16" ht="14.85" customHeight="1" x14ac:dyDescent="0.25">
      <c r="B1731" s="15"/>
      <c r="C1731" s="16"/>
      <c r="D1731" s="15"/>
      <c r="E1731" s="15"/>
      <c r="F1731" s="15"/>
      <c r="G1731" s="15"/>
      <c r="H1731" s="17"/>
      <c r="I1731" s="23"/>
      <c r="J1731" s="19"/>
      <c r="K1731" s="15"/>
      <c r="L1731" s="21"/>
      <c r="M1731" s="22"/>
      <c r="N1731" s="21"/>
      <c r="O1731" s="21"/>
      <c r="P1731" s="15"/>
    </row>
    <row r="1732" spans="2:16" ht="14.85" customHeight="1" x14ac:dyDescent="0.25">
      <c r="B1732" s="15"/>
      <c r="C1732" s="16"/>
      <c r="D1732" s="15"/>
      <c r="E1732" s="15"/>
      <c r="F1732" s="15"/>
      <c r="G1732" s="15"/>
      <c r="H1732" s="17"/>
      <c r="I1732" s="23"/>
      <c r="J1732" s="19"/>
      <c r="K1732" s="15"/>
      <c r="L1732" s="21"/>
      <c r="M1732" s="22"/>
      <c r="N1732" s="21"/>
      <c r="O1732" s="21"/>
      <c r="P1732" s="15"/>
    </row>
    <row r="1733" spans="2:16" ht="14.85" customHeight="1" x14ac:dyDescent="0.25">
      <c r="B1733" s="15"/>
      <c r="C1733" s="16"/>
      <c r="D1733" s="15"/>
      <c r="E1733" s="15"/>
      <c r="F1733" s="15"/>
      <c r="G1733" s="15"/>
      <c r="H1733" s="17"/>
      <c r="I1733" s="23"/>
      <c r="J1733" s="19"/>
      <c r="K1733" s="15"/>
      <c r="L1733" s="21"/>
      <c r="M1733" s="22"/>
      <c r="N1733" s="21"/>
      <c r="O1733" s="21"/>
      <c r="P1733" s="15"/>
    </row>
  </sheetData>
  <pageMargins left="0.7" right="0.7" top="0.75" bottom="0.75" header="0.3" footer="0.3"/>
  <pageSetup paperSize="9" orientation="portrait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Order_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Sultonova Dzhamilia</dc:creator>
  <cp:lastModifiedBy>ADMIN</cp:lastModifiedBy>
  <dcterms:created xsi:type="dcterms:W3CDTF">2025-09-29T11:55:52Z</dcterms:created>
  <dcterms:modified xsi:type="dcterms:W3CDTF">2026-02-15T12:01:27Z</dcterms:modified>
</cp:coreProperties>
</file>